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0"/>
  </bookViews>
  <sheets>
    <sheet name="Vyhlašovací podmínky" sheetId="1" r:id="rId1"/>
    <sheet name="Pokyny k vyplnění formuláře" sheetId="2" r:id="rId2"/>
    <sheet name="Žádost 2013" sheetId="3" r:id="rId3"/>
  </sheets>
  <externalReferences>
    <externalReference r:id="rId6"/>
  </externalReferences>
  <definedNames>
    <definedName name="DS">'Žádost 2013'!$C$355:$C$357</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2013'!$A$1:$J$322</definedName>
    <definedName name="OLE_LINK1" localSheetId="2">'Žádost 2013'!#REF!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0"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6" authorId="0">
      <text>
        <r>
          <rPr>
            <b/>
            <sz val="8"/>
            <rFont val="Tahoma"/>
            <family val="0"/>
          </rPr>
          <t>automaticky vypočítá při vyplnění výše uvedených údajů</t>
        </r>
        <r>
          <rPr>
            <sz val="8"/>
            <rFont val="Tahoma"/>
            <family val="0"/>
          </rPr>
          <t xml:space="preserve">
</t>
        </r>
      </text>
    </comment>
    <comment ref="J128" authorId="0">
      <text>
        <r>
          <rPr>
            <b/>
            <sz val="8"/>
            <rFont val="Tahoma"/>
            <family val="0"/>
          </rPr>
          <t>automaticky vypočte při vyplnění všech číselných údajů</t>
        </r>
        <r>
          <rPr>
            <sz val="8"/>
            <rFont val="Tahoma"/>
            <family val="0"/>
          </rPr>
          <t xml:space="preserve">
</t>
        </r>
      </text>
    </comment>
    <comment ref="J130" authorId="0">
      <text>
        <r>
          <rPr>
            <b/>
            <sz val="8"/>
            <rFont val="Tahoma"/>
            <family val="0"/>
          </rPr>
          <t>vypočítá v každém řádku automaticky při zadání doposud uvedených položek</t>
        </r>
        <r>
          <rPr>
            <sz val="8"/>
            <rFont val="Tahoma"/>
            <family val="0"/>
          </rPr>
          <t xml:space="preserve">
</t>
        </r>
      </text>
    </comment>
    <comment ref="J134" authorId="0">
      <text>
        <r>
          <rPr>
            <b/>
            <sz val="8"/>
            <rFont val="Tahoma"/>
            <family val="0"/>
          </rPr>
          <t>vypočítá pro každý řádek automaticky při zadání dříve uvedených položek</t>
        </r>
        <r>
          <rPr>
            <sz val="8"/>
            <rFont val="Tahoma"/>
            <family val="0"/>
          </rPr>
          <t xml:space="preserve">
</t>
        </r>
      </text>
    </comment>
    <comment ref="J140" authorId="0">
      <text>
        <r>
          <rPr>
            <b/>
            <sz val="8"/>
            <rFont val="Tahoma"/>
            <family val="0"/>
          </rPr>
          <t>vypočte automaticky pro každý řádek při vyplnění dříve požadovaných údajů</t>
        </r>
        <r>
          <rPr>
            <sz val="8"/>
            <rFont val="Tahoma"/>
            <family val="0"/>
          </rPr>
          <t xml:space="preserve">
</t>
        </r>
      </text>
    </comment>
    <comment ref="D201" authorId="0">
      <text>
        <r>
          <rPr>
            <b/>
            <sz val="8"/>
            <rFont val="Tahoma"/>
            <family val="0"/>
          </rPr>
          <t>vypočítá automaticky po vložení údajů pro jednotlivé položky v materiálových nákladech</t>
        </r>
        <r>
          <rPr>
            <sz val="8"/>
            <rFont val="Tahoma"/>
            <family val="0"/>
          </rPr>
          <t xml:space="preserve">
</t>
        </r>
      </text>
    </comment>
    <comment ref="H201" authorId="0">
      <text>
        <r>
          <rPr>
            <b/>
            <sz val="8"/>
            <rFont val="Tahoma"/>
            <family val="2"/>
          </rPr>
          <t>vypočítá automaticky po vložení údajů pro jednotlivé položky v materiálových nákladech</t>
        </r>
      </text>
    </comment>
    <comment ref="D209" authorId="0">
      <text>
        <r>
          <rPr>
            <b/>
            <sz val="8"/>
            <rFont val="Tahoma"/>
            <family val="2"/>
          </rPr>
          <t>vypočítá automaticky po vložení údajů pro jednotlivé položky v nemateriálových nákladech</t>
        </r>
        <r>
          <rPr>
            <sz val="8"/>
            <rFont val="Tahoma"/>
            <family val="0"/>
          </rPr>
          <t xml:space="preserve">
</t>
        </r>
      </text>
    </comment>
    <comment ref="H209" authorId="0">
      <text>
        <r>
          <rPr>
            <b/>
            <sz val="8"/>
            <rFont val="Tahoma"/>
            <family val="0"/>
          </rPr>
          <t>vypočítá automaticky po vložení údajů pro jednotlivé položky v nemateriálových nákladech</t>
        </r>
        <r>
          <rPr>
            <sz val="8"/>
            <rFont val="Tahoma"/>
            <family val="0"/>
          </rPr>
          <t xml:space="preserve">
</t>
        </r>
      </text>
    </comment>
    <comment ref="D221" authorId="0">
      <text>
        <r>
          <rPr>
            <b/>
            <sz val="8"/>
            <rFont val="Tahoma"/>
            <family val="0"/>
          </rPr>
          <t>vypočítá automaticky po vložení údajů pro jednotlivé položky v osobních nákladech</t>
        </r>
        <r>
          <rPr>
            <sz val="8"/>
            <rFont val="Tahoma"/>
            <family val="0"/>
          </rPr>
          <t xml:space="preserve">
</t>
        </r>
      </text>
    </comment>
    <comment ref="H221" authorId="0">
      <text>
        <r>
          <rPr>
            <b/>
            <sz val="8"/>
            <rFont val="Tahoma"/>
            <family val="0"/>
          </rPr>
          <t>vypočítá automaticky po vložení údajů pro jednotlivé položky v osobních nákladech</t>
        </r>
        <r>
          <rPr>
            <sz val="8"/>
            <rFont val="Tahoma"/>
            <family val="0"/>
          </rPr>
          <t xml:space="preserve">
</t>
        </r>
      </text>
    </comment>
    <comment ref="D227" authorId="0">
      <text>
        <r>
          <rPr>
            <b/>
            <sz val="8"/>
            <rFont val="Tahoma"/>
            <family val="0"/>
          </rPr>
          <t>vypočítá automaticky po vyplnění výše uvedených údajů pro jednotlivé položky</t>
        </r>
        <r>
          <rPr>
            <sz val="8"/>
            <rFont val="Tahoma"/>
            <family val="0"/>
          </rPr>
          <t xml:space="preserve">
</t>
        </r>
      </text>
    </comment>
    <comment ref="H227" authorId="0">
      <text>
        <r>
          <rPr>
            <b/>
            <sz val="8"/>
            <rFont val="Tahoma"/>
            <family val="0"/>
          </rPr>
          <t>vypočítá automaticky po vyplnění výše uvedených údajů pro jednotlivé položky</t>
        </r>
        <r>
          <rPr>
            <sz val="8"/>
            <rFont val="Tahoma"/>
            <family val="0"/>
          </rPr>
          <t xml:space="preserve">
</t>
        </r>
      </text>
    </comment>
    <comment ref="E233" authorId="0">
      <text>
        <r>
          <rPr>
            <b/>
            <sz val="8"/>
            <rFont val="Tahoma"/>
            <family val="2"/>
          </rPr>
          <t xml:space="preserve">sečte automaticky po zadání údajů k níže uvedeným položkám (tam, kde není údaj, vepište 0)
</t>
        </r>
      </text>
    </comment>
    <comment ref="E240" authorId="0">
      <text>
        <r>
          <rPr>
            <b/>
            <sz val="8"/>
            <rFont val="Tahoma"/>
            <family val="0"/>
          </rPr>
          <t>sečte automaticky po zadání údajů k níže uvedeným položkám (tam, kde není údaj, vepište 0)</t>
        </r>
        <r>
          <rPr>
            <sz val="8"/>
            <rFont val="Tahoma"/>
            <family val="0"/>
          </rPr>
          <t xml:space="preserve">
</t>
        </r>
      </text>
    </comment>
    <comment ref="E251" authorId="0">
      <text>
        <r>
          <rPr>
            <b/>
            <sz val="8"/>
            <rFont val="Tahoma"/>
            <family val="0"/>
          </rPr>
          <t xml:space="preserve">sečte automaticky po zadání údajů k výže uvedeným položkám </t>
        </r>
        <r>
          <rPr>
            <sz val="8"/>
            <rFont val="Tahoma"/>
            <family val="0"/>
          </rPr>
          <t xml:space="preserve">
</t>
        </r>
      </text>
    </comment>
    <comment ref="E253" authorId="0">
      <text>
        <r>
          <rPr>
            <b/>
            <sz val="8"/>
            <rFont val="Tahoma"/>
            <family val="0"/>
          </rPr>
          <t>vypočítá automaticky rozdíl mezi celkovými náklady a celkovými příjmy</t>
        </r>
        <r>
          <rPr>
            <sz val="8"/>
            <rFont val="Tahoma"/>
            <family val="0"/>
          </rPr>
          <t xml:space="preserve">
</t>
        </r>
      </text>
    </comment>
    <comment ref="E255"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7" authorId="0">
      <text>
        <r>
          <rPr>
            <b/>
            <sz val="8"/>
            <rFont val="Tahoma"/>
            <family val="0"/>
          </rPr>
          <t>vypočítá automaticky</t>
        </r>
        <r>
          <rPr>
            <sz val="8"/>
            <rFont val="Tahoma"/>
            <family val="0"/>
          </rPr>
          <t xml:space="preserve">
</t>
        </r>
      </text>
    </comment>
    <comment ref="E26" authorId="1">
      <text>
        <r>
          <rPr>
            <b/>
            <sz val="8"/>
            <rFont val="Tahoma"/>
            <family val="0"/>
          </rPr>
          <t>Vyberte z nabídky - viz šipka vpravo (objeví se při kliknutí do buňky)</t>
        </r>
      </text>
    </comment>
    <comment ref="E33" authorId="1">
      <text>
        <r>
          <rPr>
            <b/>
            <sz val="8"/>
            <rFont val="Tahoma"/>
            <family val="0"/>
          </rPr>
          <t>Vyberte ze seznamu - viz šipka v pravém dolním rohu, která se objeví, když kliknete do buňky</t>
        </r>
        <r>
          <rPr>
            <sz val="8"/>
            <rFont val="Tahoma"/>
            <family val="0"/>
          </rPr>
          <t xml:space="preserve">
</t>
        </r>
      </text>
    </comment>
    <comment ref="G109" authorId="1">
      <text>
        <r>
          <rPr>
            <b/>
            <sz val="8"/>
            <rFont val="Tahoma"/>
            <family val="0"/>
          </rPr>
          <t>Vyberte ze seznamu - viz šipka v pravém dolním rohu, která se objeví, když kliknete do buňky</t>
        </r>
        <r>
          <rPr>
            <sz val="8"/>
            <rFont val="Tahoma"/>
            <family val="0"/>
          </rPr>
          <t xml:space="preserve">
</t>
        </r>
      </text>
    </comment>
    <comment ref="A302" authorId="1">
      <text>
        <r>
          <rPr>
            <b/>
            <sz val="8"/>
            <rFont val="Tahoma"/>
            <family val="0"/>
          </rPr>
          <t>Musí být shodné s údajem v bodě 7.3 Žádosti</t>
        </r>
        <r>
          <rPr>
            <sz val="8"/>
            <rFont val="Tahoma"/>
            <family val="0"/>
          </rPr>
          <t xml:space="preserve">
</t>
        </r>
      </text>
    </comment>
    <comment ref="I124"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5"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5" authorId="1">
      <text>
        <r>
          <rPr>
            <b/>
            <sz val="8"/>
            <rFont val="Tahoma"/>
            <family val="0"/>
          </rPr>
          <t>Je-li žadatelem fyzická osoba, uvede jméno a příjmení</t>
        </r>
        <r>
          <rPr>
            <sz val="8"/>
            <rFont val="Tahoma"/>
            <family val="0"/>
          </rPr>
          <t xml:space="preserve">
</t>
        </r>
      </text>
    </comment>
    <comment ref="I22" authorId="1">
      <text>
        <r>
          <rPr>
            <b/>
            <sz val="8"/>
            <rFont val="Tahoma"/>
            <family val="0"/>
          </rPr>
          <t xml:space="preserve">Odpovídá termínu konání akce, u celoročních projektů účelu dotace bude dosaženo do konce roku 2013
</t>
        </r>
      </text>
    </comment>
    <comment ref="I41" authorId="1">
      <text>
        <r>
          <rPr>
            <b/>
            <sz val="8"/>
            <rFont val="Tahoma"/>
            <family val="0"/>
          </rPr>
          <t>Je-li žadatelem fyzická osoba</t>
        </r>
      </text>
    </comment>
    <comment ref="F41" authorId="1">
      <text>
        <r>
          <rPr>
            <b/>
            <sz val="8"/>
            <rFont val="Tahoma"/>
            <family val="0"/>
          </rPr>
          <t>Je-li žadatelem fyzická osoba</t>
        </r>
      </text>
    </comment>
    <comment ref="C36" authorId="1">
      <text>
        <r>
          <rPr>
            <b/>
            <sz val="8"/>
            <rFont val="Tahoma"/>
            <family val="0"/>
          </rPr>
          <t>IČO uvede právnická osoba i fyzická osoba podnikající</t>
        </r>
        <r>
          <rPr>
            <sz val="8"/>
            <rFont val="Tahoma"/>
            <family val="0"/>
          </rPr>
          <t xml:space="preserve">
</t>
        </r>
      </text>
    </comment>
    <comment ref="H36" authorId="1">
      <text>
        <r>
          <rPr>
            <b/>
            <sz val="8"/>
            <rFont val="Tahoma"/>
            <family val="0"/>
          </rPr>
          <t>DIČ uvede právnická osoba i fyzická osoba podnikající</t>
        </r>
        <r>
          <rPr>
            <sz val="8"/>
            <rFont val="Tahoma"/>
            <family val="0"/>
          </rPr>
          <t xml:space="preserve">
</t>
        </r>
      </text>
    </comment>
    <comment ref="J47" authorId="1">
      <text>
        <r>
          <rPr>
            <b/>
            <sz val="8"/>
            <rFont val="Tahoma"/>
            <family val="2"/>
          </rPr>
          <t>Vyberte z nabídky rozevíracího seznamu, šipka se objeví po kliknutí do buňky</t>
        </r>
        <r>
          <rPr>
            <sz val="8"/>
            <rFont val="Tahoma"/>
            <family val="0"/>
          </rPr>
          <t xml:space="preserve">
</t>
        </r>
      </text>
    </comment>
    <comment ref="J50" authorId="1">
      <text>
        <r>
          <rPr>
            <b/>
            <sz val="8"/>
            <rFont val="Tahoma"/>
            <family val="0"/>
          </rPr>
          <t>Vyberte z nabídky rozevíracího seznamu, šipka se objeví po kliknutí do buňky</t>
        </r>
        <r>
          <rPr>
            <sz val="8"/>
            <rFont val="Tahoma"/>
            <family val="0"/>
          </rPr>
          <t xml:space="preserve">
</t>
        </r>
      </text>
    </comment>
    <comment ref="B58" authorId="1">
      <text>
        <r>
          <rPr>
            <b/>
            <sz val="8"/>
            <rFont val="Tahoma"/>
            <family val="0"/>
          </rPr>
          <t>V případě nedostatku místa uveďte další v samostatné příloze</t>
        </r>
        <r>
          <rPr>
            <sz val="8"/>
            <rFont val="Tahoma"/>
            <family val="0"/>
          </rPr>
          <t xml:space="preserve">
</t>
        </r>
      </text>
    </comment>
    <comment ref="B46" authorId="1">
      <text>
        <r>
          <rPr>
            <b/>
            <sz val="8"/>
            <rFont val="Tahoma"/>
            <family val="0"/>
          </rPr>
          <t>V případě nedostatku místa uveďte další v samostatné příloze</t>
        </r>
        <r>
          <rPr>
            <sz val="8"/>
            <rFont val="Tahoma"/>
            <family val="0"/>
          </rPr>
          <t xml:space="preserve">
</t>
        </r>
      </text>
    </comment>
    <comment ref="B72"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1" authorId="1">
      <text>
        <r>
          <rPr>
            <b/>
            <sz val="8"/>
            <rFont val="Tahoma"/>
            <family val="0"/>
          </rPr>
          <t>Vepisujte pouze čísla celá -  bez desetinných čárek, pomlček, značky K4 apod. (např. 15 000)</t>
        </r>
        <r>
          <rPr>
            <sz val="8"/>
            <rFont val="Tahoma"/>
            <family val="0"/>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5"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<sst xmlns="http://schemas.openxmlformats.org/spreadsheetml/2006/main" count="499" uniqueCount="375">
  <si>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t>Přihlášky do dotačního řízení přijímá ministerstvo nejpozději do 27. září 2012, při osobním podání do 15.30 hodin do podatelny MK, při podání poštou s razítkem pošty                                                                                                                                                                                           s datem  27. 9. 2012.</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</si>
  <si>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</si>
  <si>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</si>
  <si>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</si>
  <si>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</si>
  <si>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1. </t>
    </r>
    <r>
      <rPr>
        <sz val="7"/>
        <rFont val="Times New Roman"/>
        <family val="1"/>
      </rPr>
      <t xml:space="preserve">  </t>
    </r>
    <r>
      <rPr>
        <sz val="12"/>
        <rFont val="Times New Roman"/>
        <family val="1"/>
      </rPr>
      <t xml:space="preserve">tradiční českou hudebnost,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</si>
  <si>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</si>
  <si>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</si>
  <si>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</si>
  <si>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</si>
  <si>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</si>
  <si>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</si>
  <si>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</si>
  <si>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</si>
  <si>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fyzické osoby a právnické osoby registrované nebo založené do 31. 12. 2011,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</si>
  <si>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2012</t>
    </r>
    <r>
      <rPr>
        <sz val="12"/>
        <rFont val="Times New Roman"/>
        <family val="1"/>
      </rPr>
      <t xml:space="preserve">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</si>
  <si>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</si>
  <si>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</si>
  <si>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</si>
  <si>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</si>
  <si>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Projekt musí být realizován v roce 2013 na území ČR.</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</si>
  <si>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</si>
  <si>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</si>
  <si>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</si>
  <si>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</si>
  <si>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</si>
  <si>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</si>
  <si>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t>Dotace nebude poskytnuta tomu žadateli, který opožděně, neúplně nebo nesprávně vyúčtuje dotaci poskytnutou Ministerstvem kultury v roce 2012 !</t>
  </si>
  <si>
    <t xml:space="preserve">V případě nejasností v souvislosti se zpracováním projektu se obracejte na odbor regionální a národnostní kultury, Ivana Vozková, e-mail: ivana.vozkova@mkcr.cz, tel. 257 085 259. </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</si>
  <si>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</si>
  <si>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</si>
  <si>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</si>
  <si>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</si>
  <si>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</si>
  <si>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</si>
  <si>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</si>
  <si>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</si>
  <si>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xml:space="preserve">● Subjekt, který dotaci obdrží, ji nesmí převádět na jiné právnické či fyzické osoby, pokud se nejedná o přímou úhradu výdajů (např. nájemné prostor, tisk prpagačních materiálů, honoráře apod.) spojených s realizací projektu.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</si>
  <si>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</si>
  <si>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</si>
  <si>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</si>
  <si>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</si>
  <si>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</si>
  <si>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</si>
  <si>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</si>
  <si>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</si>
  <si>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</si>
  <si>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</si>
  <si>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</si>
  <si>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</si>
  <si>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</si>
  <si>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</si>
  <si>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</si>
  <si>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</si>
  <si>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</si>
  <si>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</si>
  <si>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</si>
  <si>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</si>
  <si>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</si>
  <si>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</si>
  <si>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</si>
  <si>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</si>
  <si>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</si>
  <si>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</si>
  <si>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</si>
  <si>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</si>
  <si>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</si>
  <si>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</si>
  <si>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</si>
  <si>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</si>
  <si>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</si>
  <si>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</si>
  <si>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</si>
  <si>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</si>
  <si>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</si>
  <si>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</si>
  <si>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</si>
  <si>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</si>
  <si>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</si>
  <si>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</si>
  <si>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</si>
  <si>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</si>
  <si>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</si>
  <si>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</si>
  <si>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</si>
  <si>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</si>
  <si>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</si>
  <si>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</si>
  <si>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</si>
  <si>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</si>
  <si>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</si>
  <si>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</si>
  <si>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</si>
  <si>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</si>
  <si>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</si>
  <si>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</si>
  <si>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</si>
  <si>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</si>
  <si>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</si>
  <si>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</si>
  <si>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</si>
  <si>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</si>
  <si>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</si>
  <si>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</si>
  <si>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</si>
  <si>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</si>
  <si>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</si>
  <si>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</si>
  <si>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</si>
  <si>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</si>
  <si>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</si>
  <si>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</si>
  <si>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</si>
  <si>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</si>
  <si>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</si>
  <si>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</si>
  <si>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</si>
  <si>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</si>
  <si>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</si>
  <si>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</si>
  <si>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</si>
  <si>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</si>
  <si>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</si>
  <si>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</si>
  <si>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</si>
  <si>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</si>
  <si>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</si>
  <si>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</si>
  <si>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</si>
  <si>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</si>
  <si>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</si>
  <si>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</si>
  <si>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</si>
  <si>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</si>
  <si>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</si>
  <si>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</si>
  <si>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</si>
  <si>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</si>
  <si>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</si>
  <si>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</si>
  <si>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</si>
  <si>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</si>
  <si>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</si>
  <si>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</si>
  <si>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</si>
  <si>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</si>
  <si>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</si>
  <si>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</si>
  <si>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</si>
  <si>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</si>
  <si>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</si>
  <si>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</si>
  <si>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</si>
  <si>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</si>
  <si>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</si>
  <si>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</si>
  <si>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</si>
  <si>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</si>
  <si>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</si>
  <si>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</si>
  <si>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</si>
  <si>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</si>
  <si>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</si>
  <si>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</si>
  <si>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</si>
  <si>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</si>
  <si>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</si>
  <si>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</si>
  <si>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</si>
  <si>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</si>
  <si>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</si>
  <si>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</si>
  <si>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</si>
  <si>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</si>
  <si>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</si>
  <si>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</si>
  <si>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</si>
  <si>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</si>
  <si>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</si>
  <si>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</si>
  <si>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</si>
  <si>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</si>
  <si>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</si>
  <si>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</si>
  <si>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</si>
  <si>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</si>
  <si>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</si>
  <si>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</si>
  <si>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</si>
  <si>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</si>
  <si>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</si>
  <si>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</si>
  <si>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</si>
  <si>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</si>
  <si>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</si>
  <si>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</si>
  <si>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</si>
  <si>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</si>
  <si>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</si>
  <si>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</si>
  <si>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</si>
  <si>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</si>
  <si>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</si>
  <si>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</si>
  <si>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</si>
  <si>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</si>
  <si>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</si>
  <si>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</si>
  <si>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</si>
  <si>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</si>
  <si>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</si>
  <si>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</si>
  <si>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</si>
  <si>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</si>
  <si>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</si>
  <si>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</si>
  <si>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</si>
  <si>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</si>
  <si>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</si>
  <si>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</si>
  <si>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</si>
  <si>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</si>
  <si>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</si>
  <si>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</si>
  <si>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</si>
  <si>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</si>
  <si>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</si>
  <si>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</si>
  <si>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</si>
  <si>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</si>
  <si>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</si>
  <si>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</si>
  <si>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</si>
  <si>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</si>
  <si>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</si>
  <si>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</si>
  <si>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</si>
  <si>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</si>
  <si>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</si>
  <si>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</si>
  <si>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</si>
  <si>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</si>
  <si>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</si>
  <si>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</si>
  <si>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</si>
  <si>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</si>
  <si>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</si>
  <si>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</si>
  <si>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</si>
  <si>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</si>
  <si>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</si>
  <si>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</si>
  <si>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</si>
  <si>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</si>
  <si>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</si>
  <si>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</si>
  <si>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</si>
  <si>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</si>
  <si>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</si>
  <si>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</si>
  <si>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</si>
  <si>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</si>
  <si>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</si>
  <si>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</si>
  <si>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</si>
  <si>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</si>
  <si>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</si>
  <si>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</si>
  <si>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</si>
  <si>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</si>
  <si>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</si>
  <si>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</si>
  <si>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</si>
  <si>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</si>
  <si>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</si>
  <si>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</si>
  <si>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</si>
  <si>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</si>
  <si>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</si>
  <si>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</si>
  <si>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</si>
  <si>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r>
      <t xml:space="preserve">Přihláška se předkládá na předepsaném formuláři </t>
    </r>
    <r>
      <rPr>
        <sz val="12"/>
        <rFont val="Times New Roman"/>
        <family val="1"/>
      </rPr>
      <t xml:space="preserve">"Žádost o státní dotaci v roce 2013". (Přihlášku vyplňte dle Pokynů k vyplnění formuláře, podrobnější komentáře jsou dále uvedeny přímo ve formuláři.) </t>
    </r>
  </si>
  <si>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usnesení vlády č. 92/2010 o Zásadách vlády pro poskytování dotací ze státního rozpočtu ČR nestátním neziskovým organizacím ústředními orgány státní správy a usnesení vlády č. 410/2012 o Hlavních oblastech státní dotační politiky vůči nestátním neziskovým organizacím pro rok 2013.</t>
  </si>
  <si>
    <t>Předpokládané příjmy (předpokládané zdroje financování projektu)</t>
  </si>
  <si>
    <t>Žádost o státní dotaci v roce 2013</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</si>
  <si>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</si>
  <si>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</si>
  <si>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</si>
  <si>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</si>
  <si>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</si>
  <si>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</si>
  <si>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</si>
  <si>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</si>
  <si>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</si>
  <si>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</si>
  <si>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</si>
  <si>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</si>
  <si>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</si>
  <si>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</si>
  <si>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</si>
  <si>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</si>
  <si>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Kulturní projekty realizované předkládající organizací v kalendářním roce 2012 (max. 5 řádků - v případě nedostatku místa rozveďte ve zvláštní příloze)</t>
  </si>
  <si>
    <t>Byl projekt dotován ze státního rozpočtu v roce 2012?</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</si>
  <si>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</si>
  <si>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</si>
  <si>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</si>
  <si>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</si>
  <si>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</si>
  <si>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</si>
  <si>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Projekty přijaté do výběrového dotačního řízení posoudí odborná komise. Výsledky 1. kola výběrového řízení ministerstvo zveřejní nejpozději do 31. prosince 2012, konečné výsledky nejpozději do 31. března 2013 na svých internetových stránkách.</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</si>
  <si>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</si>
  <si>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</si>
  <si>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</si>
  <si>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</si>
  <si>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</si>
  <si>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</si>
  <si>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</si>
  <si>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</si>
  <si>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</si>
  <si>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</si>
  <si>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</si>
  <si>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11. Předkladatel je povinen v žádosti vyplnit všechny rubriky, a to i v případě, že dle potřeby rozvede kterýkoli bod ve zvláštní příloze (nevyplněné rubriky se proškrtnou)</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</si>
  <si>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</si>
  <si>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</si>
  <si>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</si>
  <si>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</si>
  <si>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</si>
  <si>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</si>
  <si>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</si>
  <si>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</si>
  <si>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</si>
  <si>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</si>
  <si>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</si>
  <si>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</si>
  <si>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</si>
  <si>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</si>
  <si>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</si>
  <si>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</si>
  <si>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VÝBĚROVÉ DOTAČNÍ ŘÍZENÍ MINISTERSTVA KULTURY NA PODPORU NEPROFESIONÁLNÍCH UMĚLECKÝCH AKTIVIT V ROCE 2013</t>
  </si>
  <si>
    <t>Ministerstvo kultury (dále "ministerstvo") vyhlašuje pro rok 2013 výběrové dotační řízení na projekty v Programu Kulturních aktivit na podporu neprofesionálních uměleckých aktivit, jež specificky rozvíjejí kulturní život regionů, estetickou tvořivost a podporují občanskou sounáležitost.</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</si>
  <si>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</si>
  <si>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</si>
  <si>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</si>
  <si>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</si>
  <si>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</si>
  <si>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</si>
  <si>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</si>
  <si>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</si>
  <si>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</si>
  <si>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</si>
  <si>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</si>
  <si>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t>
    </r>
    <r>
      <rPr>
        <sz val="7"/>
        <rFont val="Times New Roman"/>
        <family val="1"/>
      </rPr>
      <t xml:space="preserve">        </t>
    </r>
    <r>
      <rPr>
        <sz val="12"/>
        <rFont val="Times New Roman"/>
        <family val="1"/>
      </rPr>
      <t>Celostátní přehlídka dětských folklorních souborů, Jihlava</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</si>
  <si>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</si>
  <si>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</si>
  <si>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</si>
  <si>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</si>
  <si>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</si>
  <si>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</si>
  <si>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</si>
  <si>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</si>
  <si>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3. hudební aktivity dospělých</t>
  </si>
  <si>
    <t>4. taneční aktivity dospělých</t>
  </si>
  <si>
    <t>5. výtvarné, foto a filmové aktivity dospělých</t>
  </si>
  <si>
    <t xml:space="preserve">Datum konání akce:      </t>
  </si>
  <si>
    <t>u postupových přehlídek:  Název  celostátní přehlídky na kterou lze postoupit</t>
  </si>
  <si>
    <t>OBOR: ( zaškrtněte jeden příslušný obor)</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</si>
  <si>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</si>
  <si>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</si>
  <si>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</si>
  <si>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</si>
  <si>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</si>
  <si>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</si>
  <si>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</si>
  <si>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</si>
  <si>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2013 bude adekvátně snížena dotace na projekt.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</si>
</sst>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Font="1" applyFill="1" applyBorder="1" applyAlignment="1">
      <alignment horizontal="justify" wrapText="1"/>
    </xf>
    <xf numFmtId="0" fontId="0" fillId="4" borderId="41" xfId="0" applyFont="1" applyFill="1" applyBorder="1" applyAlignment="1">
      <alignment wrapText="1"/>
    </xf>
    <xf numFmtId="0" fontId="0" fillId="4" borderId="42" xfId="0" applyFont="1" applyFill="1" applyBorder="1" applyAlignment="1">
      <alignment wrapText="1"/>
    </xf>
    <xf numFmtId="0" fontId="1" fillId="4" borderId="34" xfId="0" applyFont="1" applyFill="1" applyBorder="1" applyAlignment="1">
      <alignment wrapText="1"/>
    </xf>
    <xf numFmtId="0" fontId="1" fillId="4" borderId="22" xfId="0" applyFont="1" applyFill="1" applyBorder="1" applyAlignment="1">
      <alignment wrapText="1"/>
    </xf>
    <xf numFmtId="0" fontId="6" fillId="4" borderId="43" xfId="0" applyNumberFormat="1"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0" fontId="6" fillId="4" borderId="0" xfId="0" applyNumberFormat="1" applyFont="1" applyFill="1" applyAlignment="1">
      <alignment horizontal="justify" wrapText="1"/>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0" fillId="4" borderId="0" xfId="0" applyFill="1" applyBorder="1" applyAlignment="1">
      <alignment wrapText="1"/>
    </xf>
    <xf numFmtId="0" fontId="0" fillId="4" borderId="0" xfId="0" applyFill="1" applyBorder="1" applyAlignment="1">
      <alignment horizontal="justify" wrapText="1"/>
    </xf>
    <xf numFmtId="49" fontId="1" fillId="4" borderId="0" xfId="0" applyNumberFormat="1" applyFont="1" applyFill="1" applyAlignment="1">
      <alignment horizontal="center" wrapText="1"/>
    </xf>
    <xf numFmtId="0" fontId="6" fillId="2" borderId="14" xfId="0" applyFont="1" applyFill="1" applyBorder="1" applyAlignment="1">
      <alignment/>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1" fillId="5" borderId="5" xfId="0" applyFont="1" applyFill="1" applyBorder="1" applyAlignment="1">
      <alignment wrapText="1"/>
    </xf>
    <xf numFmtId="0" fontId="1" fillId="5" borderId="26" xfId="0" applyFont="1" applyFill="1" applyBorder="1" applyAlignment="1">
      <alignment wrapText="1"/>
    </xf>
    <xf numFmtId="0" fontId="10" fillId="2" borderId="27" xfId="0" applyFont="1" applyFill="1" applyBorder="1" applyAlignment="1" applyProtection="1">
      <alignment/>
      <protection/>
    </xf>
    <xf numFmtId="0" fontId="0" fillId="0" borderId="47"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48"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47" xfId="0" applyFont="1" applyFill="1" applyBorder="1" applyAlignment="1">
      <alignment wrapText="1"/>
    </xf>
    <xf numFmtId="0" fontId="6" fillId="0" borderId="27" xfId="0" applyFont="1" applyBorder="1" applyAlignment="1" applyProtection="1">
      <alignment horizontal="left"/>
      <protection locked="0"/>
    </xf>
    <xf numFmtId="0" fontId="1" fillId="2" borderId="3" xfId="0" applyFont="1" applyFill="1" applyBorder="1" applyAlignment="1">
      <alignment/>
    </xf>
    <xf numFmtId="0" fontId="1" fillId="2" borderId="28" xfId="0" applyFont="1" applyFill="1" applyBorder="1" applyAlignment="1">
      <alignment/>
    </xf>
    <xf numFmtId="0" fontId="1" fillId="2" borderId="47" xfId="0" applyFont="1" applyFill="1" applyBorder="1" applyAlignment="1">
      <alignment/>
    </xf>
    <xf numFmtId="0" fontId="6" fillId="0" borderId="27" xfId="0" applyFont="1" applyBorder="1" applyAlignment="1" applyProtection="1">
      <alignment horizontal="left" wrapText="1"/>
      <protection locked="0"/>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0" fontId="8" fillId="0" borderId="0" xfId="0" applyFont="1" applyAlignment="1">
      <alignment wrapText="1"/>
    </xf>
    <xf numFmtId="0" fontId="6" fillId="2" borderId="28" xfId="0" applyFont="1" applyFill="1" applyBorder="1" applyAlignment="1">
      <alignment wrapText="1"/>
    </xf>
    <xf numFmtId="0" fontId="6" fillId="4" borderId="43" xfId="0" applyFont="1" applyFill="1"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47"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0" fontId="9" fillId="2" borderId="54" xfId="0" applyNumberFormat="1" applyFont="1" applyFill="1" applyBorder="1" applyAlignment="1">
      <alignment wrapText="1"/>
    </xf>
    <xf numFmtId="0" fontId="11" fillId="2" borderId="55" xfId="0" applyFont="1" applyFill="1" applyBorder="1" applyAlignment="1">
      <alignment wrapText="1"/>
    </xf>
    <xf numFmtId="0" fontId="11" fillId="2" borderId="56" xfId="0" applyFont="1" applyFill="1" applyBorder="1" applyAlignment="1">
      <alignment wrapText="1"/>
    </xf>
    <xf numFmtId="0" fontId="6" fillId="3" borderId="57" xfId="0" applyNumberFormat="1" applyFont="1" applyFill="1" applyBorder="1" applyAlignment="1">
      <alignment horizontal="left" wrapText="1"/>
    </xf>
    <xf numFmtId="0" fontId="6" fillId="3" borderId="58" xfId="0" applyNumberFormat="1" applyFont="1" applyFill="1" applyBorder="1" applyAlignment="1">
      <alignment horizontal="left" wrapText="1"/>
    </xf>
    <xf numFmtId="0" fontId="6" fillId="0" borderId="0" xfId="0" applyFont="1" applyAlignment="1">
      <alignment wrapText="1"/>
    </xf>
    <xf numFmtId="0" fontId="1" fillId="2"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1" fillId="2" borderId="1" xfId="0" applyFont="1" applyFill="1" applyBorder="1" applyAlignment="1">
      <alignment wrapText="1"/>
    </xf>
    <xf numFmtId="0" fontId="1" fillId="2" borderId="41" xfId="0" applyFont="1" applyFill="1" applyBorder="1" applyAlignment="1">
      <alignment wrapText="1"/>
    </xf>
    <xf numFmtId="0" fontId="1" fillId="2" borderId="59" xfId="0" applyFont="1" applyFill="1" applyBorder="1" applyAlignment="1">
      <alignment wrapText="1"/>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1"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7" xfId="0" applyBorder="1" applyAlignment="1">
      <alignment/>
    </xf>
    <xf numFmtId="0" fontId="0" fillId="0" borderId="60" xfId="0" applyBorder="1" applyAlignment="1">
      <alignment/>
    </xf>
    <xf numFmtId="0" fontId="1" fillId="2" borderId="37" xfId="0" applyFont="1" applyFill="1" applyBorder="1" applyAlignment="1">
      <alignment/>
    </xf>
    <xf numFmtId="0" fontId="0" fillId="0" borderId="52" xfId="0" applyBorder="1" applyAlignment="1">
      <alignment/>
    </xf>
    <xf numFmtId="0" fontId="0" fillId="0" borderId="61" xfId="0" applyBorder="1" applyAlignment="1">
      <alignment/>
    </xf>
    <xf numFmtId="0" fontId="0" fillId="0" borderId="28" xfId="0" applyBorder="1" applyAlignment="1">
      <alignment/>
    </xf>
    <xf numFmtId="0" fontId="0" fillId="0" borderId="4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62"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51" xfId="0" applyFont="1" applyBorder="1" applyAlignment="1" applyProtection="1">
      <alignment horizontal="left" wrapText="1"/>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63" xfId="0" applyFont="1" applyBorder="1" applyAlignment="1" applyProtection="1">
      <alignmen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6" fillId="0" borderId="60" xfId="0" applyFont="1" applyBorder="1" applyAlignment="1" applyProtection="1">
      <alignment wrapText="1"/>
      <protection locked="0"/>
    </xf>
    <xf numFmtId="0" fontId="12" fillId="2" borderId="28" xfId="0" applyFont="1" applyFill="1" applyBorder="1" applyAlignment="1">
      <alignment wrapText="1"/>
    </xf>
    <xf numFmtId="0" fontId="0" fillId="2" borderId="28" xfId="0" applyFill="1" applyBorder="1" applyAlignment="1">
      <alignment wrapText="1"/>
    </xf>
    <xf numFmtId="0" fontId="0" fillId="2" borderId="47" xfId="0" applyFill="1" applyBorder="1" applyAlignment="1">
      <alignment wrapText="1"/>
    </xf>
    <xf numFmtId="0" fontId="12" fillId="2" borderId="28" xfId="0" applyFont="1" applyFill="1" applyBorder="1" applyAlignment="1">
      <alignment/>
    </xf>
    <xf numFmtId="0" fontId="0" fillId="0" borderId="47" xfId="0"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1" xfId="0" applyFont="1" applyFill="1" applyBorder="1" applyAlignment="1">
      <alignment/>
    </xf>
    <xf numFmtId="0" fontId="0" fillId="0" borderId="41" xfId="0" applyBorder="1" applyAlignment="1">
      <alignment/>
    </xf>
    <xf numFmtId="0" fontId="0" fillId="0" borderId="42" xfId="0" applyBorder="1" applyAlignment="1">
      <alignment/>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4" fontId="9" fillId="3" borderId="56"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4" xfId="0" applyNumberFormat="1" applyFont="1" applyFill="1" applyBorder="1" applyAlignment="1" applyProtection="1">
      <alignment wrapText="1"/>
      <protection hidden="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0" fontId="6" fillId="0" borderId="37" xfId="0" applyFont="1" applyFill="1" applyBorder="1" applyAlignment="1" applyProtection="1">
      <alignment wrapText="1"/>
      <protection locked="0"/>
    </xf>
    <xf numFmtId="0" fontId="0" fillId="0" borderId="52" xfId="0" applyBorder="1" applyAlignment="1" applyProtection="1">
      <alignment wrapText="1"/>
      <protection locked="0"/>
    </xf>
    <xf numFmtId="0" fontId="0" fillId="0" borderId="61" xfId="0" applyBorder="1" applyAlignment="1" applyProtection="1">
      <alignment wrapText="1"/>
      <protection locked="0"/>
    </xf>
    <xf numFmtId="4" fontId="9" fillId="3" borderId="56"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1" xfId="0" applyFont="1" applyFill="1" applyBorder="1" applyAlignment="1">
      <alignment wrapText="1"/>
    </xf>
    <xf numFmtId="4" fontId="9" fillId="3" borderId="64"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12" fillId="2" borderId="47" xfId="0" applyFont="1" applyFill="1" applyBorder="1" applyAlignment="1">
      <alignment wrapText="1"/>
    </xf>
    <xf numFmtId="0" fontId="9" fillId="2" borderId="65" xfId="0" applyNumberFormat="1" applyFont="1" applyFill="1" applyBorder="1" applyAlignment="1">
      <alignment/>
    </xf>
    <xf numFmtId="0" fontId="11" fillId="2" borderId="66" xfId="0" applyFont="1" applyFill="1" applyBorder="1" applyAlignment="1">
      <alignment/>
    </xf>
    <xf numFmtId="0" fontId="11" fillId="2" borderId="44" xfId="0" applyFont="1" applyFill="1" applyBorder="1" applyAlignment="1">
      <alignment/>
    </xf>
    <xf numFmtId="4" fontId="12" fillId="0" borderId="51" xfId="0" applyNumberFormat="1" applyFont="1" applyBorder="1" applyAlignment="1" applyProtection="1">
      <alignment wrapText="1"/>
      <protection locked="0"/>
    </xf>
    <xf numFmtId="4" fontId="12" fillId="0" borderId="52" xfId="0" applyNumberFormat="1" applyFont="1" applyBorder="1" applyAlignment="1" applyProtection="1">
      <alignment wrapText="1"/>
      <protection locked="0"/>
    </xf>
    <xf numFmtId="4" fontId="12" fillId="0" borderId="53" xfId="0" applyNumberFormat="1" applyFont="1" applyBorder="1" applyAlignment="1" applyProtection="1">
      <alignment wrapText="1"/>
      <protection locked="0"/>
    </xf>
    <xf numFmtId="0" fontId="6" fillId="0" borderId="3" xfId="0" applyFont="1" applyFill="1" applyBorder="1" applyAlignment="1" applyProtection="1">
      <alignment wrapText="1"/>
      <protection locked="0"/>
    </xf>
    <xf numFmtId="0" fontId="0" fillId="0" borderId="47" xfId="0" applyBorder="1" applyAlignment="1" applyProtection="1">
      <alignment wrapText="1"/>
      <protection locked="0"/>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7"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4" fontId="9" fillId="3" borderId="68" xfId="0" applyNumberFormat="1" applyFont="1" applyFill="1" applyBorder="1" applyAlignment="1" applyProtection="1">
      <alignment wrapText="1"/>
      <protection hidden="1"/>
    </xf>
    <xf numFmtId="4" fontId="12" fillId="0" borderId="52"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0" fontId="6" fillId="0" borderId="27" xfId="0" applyFont="1" applyBorder="1" applyAlignment="1" applyProtection="1">
      <alignment wrapText="1"/>
      <protection locked="0"/>
    </xf>
    <xf numFmtId="0" fontId="0" fillId="0" borderId="47" xfId="0" applyBorder="1" applyAlignment="1" applyProtection="1">
      <alignment/>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47" xfId="0" applyFont="1" applyBorder="1" applyAlignment="1">
      <alignment/>
    </xf>
    <xf numFmtId="14" fontId="6" fillId="0" borderId="27" xfId="0" applyNumberFormat="1" applyFont="1" applyBorder="1" applyAlignment="1" applyProtection="1">
      <alignment horizontal="left" wrapText="1"/>
      <protection locked="0"/>
    </xf>
    <xf numFmtId="0" fontId="1" fillId="2" borderId="27" xfId="0" applyFont="1" applyFill="1" applyBorder="1" applyAlignment="1" applyProtection="1">
      <alignment horizontal="left" wrapText="1"/>
      <protection/>
    </xf>
    <xf numFmtId="0" fontId="0" fillId="0" borderId="47" xfId="0" applyBorder="1" applyAlignment="1" applyProtection="1">
      <alignment wrapText="1"/>
      <protection/>
    </xf>
    <xf numFmtId="0" fontId="1" fillId="2" borderId="37" xfId="0" applyFont="1" applyFill="1" applyBorder="1" applyAlignment="1">
      <alignment wrapText="1"/>
    </xf>
    <xf numFmtId="0" fontId="6" fillId="0" borderId="51" xfId="0" applyFont="1" applyBorder="1" applyAlignment="1" applyProtection="1">
      <alignment horizontal="left"/>
      <protection locked="0"/>
    </xf>
    <xf numFmtId="0" fontId="0" fillId="0" borderId="69" xfId="0" applyBorder="1" applyAlignment="1">
      <alignment/>
    </xf>
    <xf numFmtId="0" fontId="1" fillId="2" borderId="48" xfId="0" applyFont="1" applyFill="1" applyBorder="1" applyAlignment="1">
      <alignment horizontal="left" vertical="center"/>
    </xf>
    <xf numFmtId="0" fontId="1" fillId="2" borderId="70" xfId="0" applyFont="1" applyFill="1" applyBorder="1" applyAlignment="1">
      <alignment vertical="center"/>
    </xf>
    <xf numFmtId="0" fontId="0" fillId="0" borderId="49" xfId="0" applyBorder="1" applyAlignment="1">
      <alignment/>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62"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7" xfId="0" applyFont="1" applyFill="1" applyBorder="1" applyAlignment="1">
      <alignment/>
    </xf>
    <xf numFmtId="0" fontId="1" fillId="2" borderId="60" xfId="0" applyFont="1" applyFill="1" applyBorder="1" applyAlignment="1">
      <alignment/>
    </xf>
    <xf numFmtId="0" fontId="6" fillId="0" borderId="63" xfId="0" applyFont="1" applyBorder="1" applyAlignment="1" applyProtection="1">
      <alignment horizontal="left" wrapText="1"/>
      <protection locked="0"/>
    </xf>
    <xf numFmtId="0" fontId="6" fillId="0" borderId="43" xfId="0" applyFont="1" applyBorder="1" applyAlignment="1" applyProtection="1">
      <alignment horizontal="lef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0" borderId="59" xfId="0" applyBorder="1" applyAlignment="1" applyProtection="1">
      <alignment/>
      <protection locked="0"/>
    </xf>
    <xf numFmtId="0" fontId="1" fillId="2" borderId="43" xfId="0" applyFont="1" applyFill="1" applyBorder="1" applyAlignment="1">
      <alignment wrapText="1"/>
    </xf>
    <xf numFmtId="0" fontId="0" fillId="0" borderId="42" xfId="0" applyBorder="1" applyAlignment="1">
      <alignment/>
    </xf>
    <xf numFmtId="0" fontId="1" fillId="2" borderId="52" xfId="0" applyFont="1" applyFill="1" applyBorder="1" applyAlignment="1">
      <alignment/>
    </xf>
    <xf numFmtId="0" fontId="1" fillId="2" borderId="61"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1" xfId="0" applyFont="1" applyFill="1" applyBorder="1" applyAlignment="1">
      <alignment/>
    </xf>
    <xf numFmtId="0" fontId="6" fillId="2" borderId="42" xfId="0" applyFont="1" applyFill="1" applyBorder="1" applyAlignment="1">
      <alignment/>
    </xf>
    <xf numFmtId="0" fontId="9" fillId="2" borderId="1" xfId="0" applyFont="1" applyFill="1" applyBorder="1" applyAlignment="1">
      <alignment/>
    </xf>
    <xf numFmtId="0" fontId="9" fillId="2" borderId="41" xfId="0" applyFont="1" applyFill="1" applyBorder="1" applyAlignment="1">
      <alignment/>
    </xf>
    <xf numFmtId="0" fontId="13" fillId="0" borderId="42"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1" xfId="0" applyFont="1" applyBorder="1" applyAlignment="1">
      <alignment horizontal="center"/>
    </xf>
    <xf numFmtId="0" fontId="6" fillId="0" borderId="72" xfId="0" applyFont="1" applyBorder="1" applyAlignment="1">
      <alignment horizontal="center"/>
    </xf>
    <xf numFmtId="0" fontId="12" fillId="2" borderId="42"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3" xfId="0" applyFont="1" applyBorder="1" applyAlignment="1" applyProtection="1">
      <alignment/>
      <protection locked="0"/>
    </xf>
    <xf numFmtId="0" fontId="6" fillId="0" borderId="74"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44" xfId="0" applyNumberFormat="1" applyFont="1" applyFill="1" applyBorder="1" applyAlignment="1" applyProtection="1">
      <alignment/>
      <protection hidden="1"/>
    </xf>
    <xf numFmtId="4" fontId="9" fillId="3" borderId="24" xfId="0" applyNumberFormat="1" applyFont="1" applyFill="1" applyBorder="1" applyAlignment="1" applyProtection="1">
      <alignment/>
      <protection hidden="1"/>
    </xf>
    <xf numFmtId="4" fontId="9" fillId="3" borderId="67"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1" xfId="0" applyBorder="1" applyAlignment="1">
      <alignment/>
    </xf>
    <xf numFmtId="0" fontId="0" fillId="0" borderId="5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8" xfId="0" applyBorder="1" applyAlignment="1">
      <alignment/>
    </xf>
    <xf numFmtId="0" fontId="1" fillId="2" borderId="3" xfId="0" applyNumberFormat="1" applyFont="1" applyFill="1" applyBorder="1" applyAlignment="1">
      <alignment wrapText="1"/>
    </xf>
    <xf numFmtId="0" fontId="6" fillId="0" borderId="43" xfId="0" applyFont="1" applyBorder="1" applyAlignment="1" applyProtection="1">
      <alignment wrapText="1"/>
      <protection locked="0"/>
    </xf>
    <xf numFmtId="0" fontId="6" fillId="0" borderId="51" xfId="0" applyFont="1" applyBorder="1" applyAlignment="1" applyProtection="1">
      <alignment wrapText="1"/>
      <protection locked="0"/>
    </xf>
    <xf numFmtId="0" fontId="0" fillId="0" borderId="61" xfId="0" applyBorder="1" applyAlignment="1" applyProtection="1">
      <alignment/>
      <protection locked="0"/>
    </xf>
    <xf numFmtId="4" fontId="6" fillId="0" borderId="63" xfId="0" applyNumberFormat="1" applyFont="1" applyBorder="1" applyAlignment="1" applyProtection="1">
      <alignment/>
      <protection locked="0"/>
    </xf>
    <xf numFmtId="0" fontId="0" fillId="0" borderId="29" xfId="0" applyBorder="1" applyAlignment="1">
      <alignment/>
    </xf>
    <xf numFmtId="0" fontId="6" fillId="0" borderId="47"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47" xfId="0" applyFont="1" applyBorder="1" applyAlignment="1" applyProtection="1">
      <alignment/>
      <protection locked="0"/>
    </xf>
    <xf numFmtId="4" fontId="13" fillId="0" borderId="61" xfId="0" applyNumberFormat="1" applyFont="1" applyBorder="1" applyAlignment="1" applyProtection="1">
      <alignment/>
      <protection locked="0"/>
    </xf>
    <xf numFmtId="3" fontId="6" fillId="0" borderId="51" xfId="0" applyNumberFormat="1" applyFont="1" applyBorder="1" applyAlignment="1" applyProtection="1">
      <alignment/>
      <protection locked="0"/>
    </xf>
    <xf numFmtId="0" fontId="1" fillId="2" borderId="63" xfId="0" applyFont="1" applyFill="1" applyBorder="1" applyAlignment="1">
      <alignment wrapText="1"/>
    </xf>
    <xf numFmtId="0" fontId="19" fillId="0" borderId="27" xfId="0" applyFont="1" applyBorder="1" applyAlignment="1" applyProtection="1">
      <alignment wrapText="1"/>
      <protection locked="0"/>
    </xf>
    <xf numFmtId="0" fontId="19" fillId="0" borderId="47"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51" xfId="0" applyFont="1" applyBorder="1" applyAlignment="1" applyProtection="1">
      <alignment wrapText="1"/>
      <protection locked="0"/>
    </xf>
    <xf numFmtId="0" fontId="0" fillId="0" borderId="53" xfId="0" applyBorder="1" applyAlignment="1" applyProtection="1">
      <alignment wrapText="1"/>
      <protection locked="0"/>
    </xf>
    <xf numFmtId="0" fontId="19" fillId="0" borderId="61"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47"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0" borderId="43" xfId="0" applyNumberFormat="1" applyFont="1" applyBorder="1" applyAlignment="1" applyProtection="1">
      <alignment/>
      <protection locked="0"/>
    </xf>
    <xf numFmtId="4" fontId="13" fillId="0" borderId="41"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51" xfId="0" applyNumberFormat="1" applyFont="1" applyFill="1" applyBorder="1" applyAlignment="1">
      <alignment horizontal="left" wrapText="1"/>
    </xf>
    <xf numFmtId="0" fontId="6" fillId="3" borderId="52" xfId="0" applyNumberFormat="1" applyFont="1" applyFill="1" applyBorder="1" applyAlignment="1">
      <alignment horizontal="left" wrapText="1"/>
    </xf>
    <xf numFmtId="0" fontId="6" fillId="3" borderId="53" xfId="0" applyNumberFormat="1" applyFont="1" applyFill="1" applyBorder="1" applyAlignment="1">
      <alignment horizontal="left"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1" fillId="2" borderId="68" xfId="0" applyFont="1" applyFill="1" applyBorder="1" applyAlignment="1">
      <alignment horizontal="center" wrapText="1"/>
    </xf>
    <xf numFmtId="0" fontId="9" fillId="2" borderId="65" xfId="0" applyFont="1" applyFill="1" applyBorder="1" applyAlignment="1">
      <alignment/>
    </xf>
    <xf numFmtId="0" fontId="13" fillId="2" borderId="66" xfId="0" applyFont="1" applyFill="1" applyBorder="1" applyAlignment="1">
      <alignment/>
    </xf>
    <xf numFmtId="0" fontId="13" fillId="2" borderId="44" xfId="0" applyFont="1" applyFill="1" applyBorder="1" applyAlignment="1">
      <alignment/>
    </xf>
    <xf numFmtId="0" fontId="9" fillId="2" borderId="54" xfId="0" applyNumberFormat="1" applyFont="1" applyFill="1" applyBorder="1" applyAlignment="1">
      <alignment/>
    </xf>
    <xf numFmtId="0" fontId="11" fillId="2" borderId="55" xfId="0" applyFont="1" applyFill="1" applyBorder="1" applyAlignment="1">
      <alignment/>
    </xf>
    <xf numFmtId="0" fontId="11" fillId="2" borderId="56" xfId="0" applyFont="1" applyFill="1" applyBorder="1" applyAlignment="1">
      <alignment/>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7" xfId="0" applyFont="1" applyFill="1" applyBorder="1" applyAlignment="1">
      <alignment horizontal="center"/>
    </xf>
    <xf numFmtId="0" fontId="9" fillId="2" borderId="66" xfId="0" applyFont="1" applyFill="1" applyBorder="1" applyAlignment="1">
      <alignment horizontal="center"/>
    </xf>
    <xf numFmtId="0" fontId="9" fillId="2" borderId="68" xfId="0" applyFont="1" applyFill="1" applyBorder="1" applyAlignment="1">
      <alignment horizontal="center"/>
    </xf>
    <xf numFmtId="4" fontId="9" fillId="3" borderId="42"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62" xfId="0" applyNumberFormat="1" applyFont="1" applyFill="1" applyBorder="1" applyAlignment="1" applyProtection="1">
      <alignment/>
      <protection hidden="1"/>
    </xf>
    <xf numFmtId="0" fontId="0" fillId="2" borderId="67" xfId="0" applyFill="1" applyBorder="1" applyAlignment="1">
      <alignment/>
    </xf>
    <xf numFmtId="4" fontId="9" fillId="3" borderId="45" xfId="0" applyNumberFormat="1" applyFont="1" applyFill="1" applyBorder="1" applyAlignment="1" applyProtection="1">
      <alignment/>
      <protection hidden="1"/>
    </xf>
    <xf numFmtId="0" fontId="12" fillId="2" borderId="57" xfId="0" applyFont="1" applyFill="1" applyBorder="1" applyAlignment="1">
      <alignment wrapText="1"/>
    </xf>
    <xf numFmtId="0" fontId="0" fillId="2" borderId="57" xfId="0" applyFill="1" applyBorder="1" applyAlignment="1">
      <alignment wrapText="1"/>
    </xf>
    <xf numFmtId="0" fontId="0" fillId="2" borderId="60"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63"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4" fontId="12" fillId="0" borderId="58"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6" xfId="0" applyFont="1" applyFill="1" applyBorder="1" applyAlignment="1">
      <alignment/>
    </xf>
    <xf numFmtId="4" fontId="9" fillId="3" borderId="66" xfId="0" applyNumberFormat="1" applyFont="1" applyFill="1" applyBorder="1" applyAlignment="1" applyProtection="1">
      <alignment/>
      <protection hidden="1"/>
    </xf>
    <xf numFmtId="4" fontId="9" fillId="3" borderId="68"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51" xfId="0" applyNumberFormat="1" applyFont="1" applyBorder="1" applyAlignment="1" applyProtection="1">
      <alignment/>
      <protection locked="0"/>
    </xf>
    <xf numFmtId="4" fontId="6" fillId="0" borderId="52" xfId="0" applyNumberFormat="1" applyFont="1" applyBorder="1" applyAlignment="1" applyProtection="1">
      <alignment/>
      <protection locked="0"/>
    </xf>
    <xf numFmtId="4" fontId="6" fillId="0" borderId="53"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4" xfId="0" applyFont="1" applyFill="1" applyBorder="1" applyAlignment="1">
      <alignment/>
    </xf>
    <xf numFmtId="2" fontId="6" fillId="3" borderId="56"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52" xfId="0" applyFont="1" applyFill="1" applyBorder="1" applyAlignment="1">
      <alignment/>
    </xf>
    <xf numFmtId="0" fontId="6" fillId="3" borderId="52" xfId="0" applyNumberFormat="1" applyFont="1" applyFill="1" applyBorder="1" applyAlignment="1">
      <alignment horizontal="left"/>
    </xf>
    <xf numFmtId="0" fontId="0" fillId="3" borderId="52" xfId="0" applyNumberFormat="1" applyFill="1" applyBorder="1" applyAlignment="1">
      <alignment horizontal="left"/>
    </xf>
    <xf numFmtId="0" fontId="0" fillId="3" borderId="53"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47"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51"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63"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49" xfId="0" applyFont="1" applyFill="1" applyBorder="1" applyAlignment="1">
      <alignment horizontal="left" vertical="center"/>
    </xf>
    <xf numFmtId="0" fontId="0" fillId="0" borderId="69"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0" xfId="0" applyBorder="1" applyAlignment="1">
      <alignment/>
    </xf>
    <xf numFmtId="0" fontId="0" fillId="0" borderId="69"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1" xfId="0" applyBorder="1" applyAlignment="1" applyProtection="1">
      <alignment wrapText="1"/>
      <protection locked="0"/>
    </xf>
    <xf numFmtId="0" fontId="0" fillId="0" borderId="5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3:A368" totalsRowShown="0">
  <autoFilter ref="A353:A368"/>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4:C357" totalsRowShown="0">
  <autoFilter ref="C354:C357"/>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4:E357" totalsRowShown="0">
  <autoFilter ref="E354:E357"/>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A82">
      <selection activeCell="M83" sqref="M83"/>
    </sheetView>
  </sheetViews>
  <sheetFormatPr defaultColWidth="9.140625" defaultRowHeight="12.75"/>
  <cols>
    <col min="2" max="2" width="4.28125" style="0" customWidth="1"/>
  </cols>
  <sheetData>
    <row r="1" spans="1:10" s="10" customFormat="1" ht="54.75" customHeight="1">
      <c r="A1" s="147" t="s">
        <v>338</v>
      </c>
      <c r="B1" s="147"/>
      <c r="C1" s="147"/>
      <c r="D1" s="147"/>
      <c r="E1" s="147"/>
      <c r="F1" s="147"/>
      <c r="G1" s="147"/>
      <c r="H1" s="147"/>
      <c r="I1" s="147"/>
      <c r="J1" s="147"/>
    </row>
    <row r="2" spans="1:10" s="10" customFormat="1" ht="9.75" customHeight="1">
      <c r="A2" s="53" t="s">
        <v>62</v>
      </c>
      <c r="B2" s="53"/>
      <c r="C2" s="53"/>
      <c r="D2" s="53"/>
      <c r="E2" s="53"/>
      <c r="F2" s="53"/>
      <c r="G2" s="53"/>
      <c r="H2" s="53"/>
      <c r="I2" s="53"/>
      <c r="J2" s="53"/>
    </row>
    <row r="3" spans="1:10" s="10" customFormat="1" ht="64.5" customHeight="1">
      <c r="A3" s="141" t="s">
        <v>339</v>
      </c>
      <c r="B3" s="139"/>
      <c r="C3" s="139"/>
      <c r="D3" s="139"/>
      <c r="E3" s="139"/>
      <c r="F3" s="139"/>
      <c r="G3" s="139"/>
      <c r="H3" s="139"/>
      <c r="I3" s="139"/>
      <c r="J3" s="139"/>
    </row>
    <row r="4" spans="1:10" s="10" customFormat="1" ht="127.5" customHeight="1">
      <c r="A4" s="167" t="s">
        <v>64</v>
      </c>
      <c r="B4" s="168"/>
      <c r="C4" s="168"/>
      <c r="D4" s="168"/>
      <c r="E4" s="169" t="s">
        <v>14</v>
      </c>
      <c r="F4" s="169"/>
      <c r="G4" s="169"/>
      <c r="H4" s="169"/>
      <c r="I4" s="169"/>
      <c r="J4" s="169"/>
    </row>
    <row r="5" spans="1:10" s="10" customFormat="1" ht="26.25" customHeight="1">
      <c r="A5" s="170" t="s">
        <v>33</v>
      </c>
      <c r="B5" s="145"/>
      <c r="C5" s="145"/>
      <c r="D5" s="145"/>
      <c r="E5" s="145"/>
      <c r="F5" s="145"/>
      <c r="G5" s="145"/>
      <c r="H5" s="145"/>
      <c r="I5" s="145"/>
      <c r="J5" s="145"/>
    </row>
    <row r="6" spans="1:10" s="10" customFormat="1" ht="26.25" customHeight="1">
      <c r="A6" s="149" t="s">
        <v>340</v>
      </c>
      <c r="B6" s="145"/>
      <c r="C6" s="145"/>
      <c r="D6" s="145"/>
      <c r="E6" s="145"/>
      <c r="F6" s="145"/>
      <c r="G6" s="145"/>
      <c r="H6" s="145"/>
      <c r="I6" s="145"/>
      <c r="J6" s="145"/>
    </row>
    <row r="7" spans="1:24" s="10" customFormat="1" ht="102" customHeight="1">
      <c r="A7" s="149" t="s">
        <v>29</v>
      </c>
      <c r="B7" s="145"/>
      <c r="C7" s="145"/>
      <c r="D7" s="145"/>
      <c r="E7" s="145"/>
      <c r="F7" s="145"/>
      <c r="G7" s="145"/>
      <c r="H7" s="145"/>
      <c r="I7" s="145"/>
      <c r="J7" s="145"/>
      <c r="N7" s="27"/>
      <c r="O7" s="150"/>
      <c r="P7" s="151"/>
      <c r="Q7" s="151"/>
      <c r="R7" s="151"/>
      <c r="S7" s="151"/>
      <c r="T7" s="151"/>
      <c r="U7" s="151"/>
      <c r="V7" s="151"/>
      <c r="W7" s="151"/>
      <c r="X7" s="151"/>
    </row>
    <row r="8" spans="1:10" s="10" customFormat="1" ht="121.5" customHeight="1">
      <c r="A8" s="149" t="s">
        <v>18</v>
      </c>
      <c r="B8" s="146"/>
      <c r="C8" s="146"/>
      <c r="D8" s="146"/>
      <c r="E8" s="146"/>
      <c r="F8" s="146"/>
      <c r="G8" s="146"/>
      <c r="H8" s="146"/>
      <c r="I8" s="146"/>
      <c r="J8" s="146"/>
    </row>
    <row r="9" spans="1:10" s="10" customFormat="1" ht="26.25" customHeight="1">
      <c r="A9" s="149" t="s">
        <v>342</v>
      </c>
      <c r="B9" s="145"/>
      <c r="C9" s="145"/>
      <c r="D9" s="145"/>
      <c r="E9" s="145"/>
      <c r="F9" s="145"/>
      <c r="G9" s="145"/>
      <c r="H9" s="145"/>
      <c r="I9" s="145"/>
      <c r="J9" s="145"/>
    </row>
    <row r="10" spans="1:10" s="10" customFormat="1" ht="38.25" customHeight="1">
      <c r="A10" s="149" t="s">
        <v>30</v>
      </c>
      <c r="B10" s="145"/>
      <c r="C10" s="145"/>
      <c r="D10" s="145"/>
      <c r="E10" s="145"/>
      <c r="F10" s="145"/>
      <c r="G10" s="145"/>
      <c r="H10" s="145"/>
      <c r="I10" s="145"/>
      <c r="J10" s="145"/>
    </row>
    <row r="11" spans="1:10" s="10" customFormat="1" ht="37.5" customHeight="1">
      <c r="A11" s="149" t="s">
        <v>343</v>
      </c>
      <c r="B11" s="149"/>
      <c r="C11" s="149"/>
      <c r="D11" s="149"/>
      <c r="E11" s="149"/>
      <c r="F11" s="149"/>
      <c r="G11" s="149"/>
      <c r="H11" s="149"/>
      <c r="I11" s="149"/>
      <c r="J11" s="149"/>
    </row>
    <row r="12" spans="1:10" s="10" customFormat="1" ht="26.25" customHeight="1">
      <c r="A12" s="149" t="s">
        <v>344</v>
      </c>
      <c r="B12" s="149"/>
      <c r="C12" s="149"/>
      <c r="D12" s="149"/>
      <c r="E12" s="149"/>
      <c r="F12" s="149"/>
      <c r="G12" s="149"/>
      <c r="H12" s="149"/>
      <c r="I12" s="149"/>
      <c r="J12" s="149"/>
    </row>
    <row r="13" spans="1:10" s="10" customFormat="1" ht="26.25" customHeight="1">
      <c r="A13" s="149" t="s">
        <v>345</v>
      </c>
      <c r="B13" s="149"/>
      <c r="C13" s="149"/>
      <c r="D13" s="149"/>
      <c r="E13" s="149"/>
      <c r="F13" s="149"/>
      <c r="G13" s="149"/>
      <c r="H13" s="149"/>
      <c r="I13" s="149"/>
      <c r="J13" s="149"/>
    </row>
    <row r="14" spans="1:10" s="10" customFormat="1" ht="26.25" customHeight="1">
      <c r="A14" s="149" t="s">
        <v>346</v>
      </c>
      <c r="B14" s="149"/>
      <c r="C14" s="149"/>
      <c r="D14" s="149"/>
      <c r="E14" s="149"/>
      <c r="F14" s="149"/>
      <c r="G14" s="149"/>
      <c r="H14" s="149"/>
      <c r="I14" s="149"/>
      <c r="J14" s="149"/>
    </row>
    <row r="15" spans="1:10" s="10" customFormat="1" ht="26.25" customHeight="1">
      <c r="A15" s="149" t="s">
        <v>347</v>
      </c>
      <c r="B15" s="149"/>
      <c r="C15" s="149"/>
      <c r="D15" s="149"/>
      <c r="E15" s="149"/>
      <c r="F15" s="149"/>
      <c r="G15" s="149"/>
      <c r="H15" s="149"/>
      <c r="I15" s="149"/>
      <c r="J15" s="149"/>
    </row>
    <row r="16" spans="1:10" s="10" customFormat="1" ht="24.75" customHeight="1">
      <c r="A16" s="149" t="s">
        <v>11</v>
      </c>
      <c r="B16" s="149"/>
      <c r="C16" s="149"/>
      <c r="D16" s="149"/>
      <c r="E16" s="149"/>
      <c r="F16" s="149"/>
      <c r="G16" s="149"/>
      <c r="H16" s="149"/>
      <c r="I16" s="149"/>
      <c r="J16" s="149"/>
    </row>
    <row r="17" spans="1:10" s="10" customFormat="1" ht="26.25" customHeight="1">
      <c r="A17" s="149" t="s">
        <v>12</v>
      </c>
      <c r="B17" s="149"/>
      <c r="C17" s="149"/>
      <c r="D17" s="149"/>
      <c r="E17" s="149"/>
      <c r="F17" s="149"/>
      <c r="G17" s="149"/>
      <c r="H17" s="149"/>
      <c r="I17" s="149"/>
      <c r="J17" s="149"/>
    </row>
    <row r="18" spans="1:10" s="10" customFormat="1" ht="26.25" customHeight="1">
      <c r="A18" s="149" t="s">
        <v>348</v>
      </c>
      <c r="B18" s="149"/>
      <c r="C18" s="149"/>
      <c r="D18" s="149"/>
      <c r="E18" s="149"/>
      <c r="F18" s="149"/>
      <c r="G18" s="149"/>
      <c r="H18" s="149"/>
      <c r="I18" s="149"/>
      <c r="J18" s="149"/>
    </row>
    <row r="19" spans="1:10" s="10" customFormat="1" ht="26.25" customHeight="1">
      <c r="A19" s="149" t="s">
        <v>349</v>
      </c>
      <c r="B19" s="149"/>
      <c r="C19" s="149"/>
      <c r="D19" s="149"/>
      <c r="E19" s="149"/>
      <c r="F19" s="149"/>
      <c r="G19" s="149"/>
      <c r="H19" s="149"/>
      <c r="I19" s="149"/>
      <c r="J19" s="149"/>
    </row>
    <row r="20" spans="1:10" s="10" customFormat="1" ht="26.25" customHeight="1">
      <c r="A20" s="149" t="s">
        <v>350</v>
      </c>
      <c r="B20" s="149"/>
      <c r="C20" s="149"/>
      <c r="D20" s="149"/>
      <c r="E20" s="149"/>
      <c r="F20" s="149"/>
      <c r="G20" s="149"/>
      <c r="H20" s="149"/>
      <c r="I20" s="149"/>
      <c r="J20" s="149"/>
    </row>
    <row r="21" spans="1:10" s="10" customFormat="1" ht="26.25" customHeight="1">
      <c r="A21" s="149" t="s">
        <v>351</v>
      </c>
      <c r="B21" s="149"/>
      <c r="C21" s="149"/>
      <c r="D21" s="149"/>
      <c r="E21" s="149"/>
      <c r="F21" s="149"/>
      <c r="G21" s="149"/>
      <c r="H21" s="149"/>
      <c r="I21" s="149"/>
      <c r="J21" s="149"/>
    </row>
    <row r="22" spans="1:10" s="10" customFormat="1" ht="26.25" customHeight="1">
      <c r="A22" s="149" t="s">
        <v>4</v>
      </c>
      <c r="B22" s="149"/>
      <c r="C22" s="149"/>
      <c r="D22" s="149"/>
      <c r="E22" s="149"/>
      <c r="F22" s="149"/>
      <c r="G22" s="149"/>
      <c r="H22" s="149"/>
      <c r="I22" s="149"/>
      <c r="J22" s="149"/>
    </row>
    <row r="23" spans="1:10" s="10" customFormat="1" ht="26.25" customHeight="1">
      <c r="A23" s="149" t="s">
        <v>341</v>
      </c>
      <c r="B23" s="149"/>
      <c r="C23" s="149"/>
      <c r="D23" s="149"/>
      <c r="E23" s="149"/>
      <c r="F23" s="149"/>
      <c r="G23" s="149"/>
      <c r="H23" s="149"/>
      <c r="I23" s="149"/>
      <c r="J23" s="149"/>
    </row>
    <row r="24" spans="1:10" s="10" customFormat="1" ht="26.25" customHeight="1">
      <c r="A24" s="149" t="s">
        <v>5</v>
      </c>
      <c r="B24" s="149"/>
      <c r="C24" s="149"/>
      <c r="D24" s="149"/>
      <c r="E24" s="149"/>
      <c r="F24" s="149"/>
      <c r="G24" s="149"/>
      <c r="H24" s="149"/>
      <c r="I24" s="149"/>
      <c r="J24" s="149"/>
    </row>
    <row r="25" spans="1:10" s="10" customFormat="1" ht="26.25" customHeight="1">
      <c r="A25" s="149" t="s">
        <v>6</v>
      </c>
      <c r="B25" s="149"/>
      <c r="C25" s="149"/>
      <c r="D25" s="149"/>
      <c r="E25" s="149"/>
      <c r="F25" s="149"/>
      <c r="G25" s="149"/>
      <c r="H25" s="149"/>
      <c r="I25" s="149"/>
      <c r="J25" s="149"/>
    </row>
    <row r="26" spans="1:10" s="10" customFormat="1" ht="26.25" customHeight="1">
      <c r="A26" s="149" t="s">
        <v>31</v>
      </c>
      <c r="B26" s="149"/>
      <c r="C26" s="149"/>
      <c r="D26" s="149"/>
      <c r="E26" s="149"/>
      <c r="F26" s="149"/>
      <c r="G26" s="149"/>
      <c r="H26" s="149"/>
      <c r="I26" s="149"/>
      <c r="J26" s="149"/>
    </row>
    <row r="27" spans="1:10" s="10" customFormat="1" ht="71.25" customHeight="1">
      <c r="A27" s="149" t="s">
        <v>7</v>
      </c>
      <c r="B27" s="149"/>
      <c r="C27" s="149"/>
      <c r="D27" s="149"/>
      <c r="E27" s="149"/>
      <c r="F27" s="149"/>
      <c r="G27" s="149"/>
      <c r="H27" s="149"/>
      <c r="I27" s="149"/>
      <c r="J27" s="149"/>
    </row>
    <row r="28" spans="1:10" s="10" customFormat="1" ht="36.75" customHeight="1">
      <c r="A28" s="149" t="s">
        <v>32</v>
      </c>
      <c r="B28" s="149"/>
      <c r="C28" s="149"/>
      <c r="D28" s="149"/>
      <c r="E28" s="149"/>
      <c r="F28" s="149"/>
      <c r="G28" s="149"/>
      <c r="H28" s="149"/>
      <c r="I28" s="149"/>
      <c r="J28" s="149"/>
    </row>
    <row r="29" spans="1:10" s="10" customFormat="1" ht="38.25" customHeight="1">
      <c r="A29" s="149" t="s">
        <v>8</v>
      </c>
      <c r="B29" s="149"/>
      <c r="C29" s="149"/>
      <c r="D29" s="149"/>
      <c r="E29" s="149"/>
      <c r="F29" s="149"/>
      <c r="G29" s="149"/>
      <c r="H29" s="149"/>
      <c r="I29" s="149"/>
      <c r="J29" s="149"/>
    </row>
    <row r="30" spans="1:10" s="10" customFormat="1" ht="37.5" customHeight="1">
      <c r="A30" s="149" t="s">
        <v>9</v>
      </c>
      <c r="B30" s="149"/>
      <c r="C30" s="149"/>
      <c r="D30" s="149"/>
      <c r="E30" s="149"/>
      <c r="F30" s="149"/>
      <c r="G30" s="149"/>
      <c r="H30" s="149"/>
      <c r="I30" s="149"/>
      <c r="J30" s="149"/>
    </row>
    <row r="31" spans="1:10" s="10" customFormat="1" ht="42.75" customHeight="1">
      <c r="A31" s="149" t="s">
        <v>10</v>
      </c>
      <c r="B31" s="149"/>
      <c r="C31" s="149"/>
      <c r="D31" s="149"/>
      <c r="E31" s="149"/>
      <c r="F31" s="149"/>
      <c r="G31" s="149"/>
      <c r="H31" s="149"/>
      <c r="I31" s="149"/>
      <c r="J31" s="149"/>
    </row>
    <row r="32" spans="1:10" s="10" customFormat="1" ht="26.25" customHeight="1">
      <c r="A32" s="142"/>
      <c r="B32" s="143"/>
      <c r="C32" s="143"/>
      <c r="D32" s="143"/>
      <c r="E32" s="143"/>
      <c r="F32" s="143"/>
      <c r="G32" s="143"/>
      <c r="H32" s="143"/>
      <c r="I32" s="143"/>
      <c r="J32" s="143"/>
    </row>
    <row r="33" spans="1:10" s="10" customFormat="1" ht="15" customHeight="1">
      <c r="A33" s="144"/>
      <c r="B33" s="143"/>
      <c r="C33" s="143"/>
      <c r="D33" s="143"/>
      <c r="E33" s="143"/>
      <c r="F33" s="143"/>
      <c r="G33" s="143"/>
      <c r="H33" s="143"/>
      <c r="I33" s="143"/>
      <c r="J33" s="143"/>
    </row>
    <row r="34" spans="1:10" s="10" customFormat="1" ht="19.5" customHeight="1">
      <c r="A34" s="136" t="s">
        <v>63</v>
      </c>
      <c r="B34" s="137"/>
      <c r="C34" s="124"/>
      <c r="D34" s="124"/>
      <c r="E34" s="124"/>
      <c r="F34" s="124"/>
      <c r="G34" s="124"/>
      <c r="H34" s="124"/>
      <c r="I34" s="124"/>
      <c r="J34" s="125"/>
    </row>
    <row r="35" spans="1:10" s="10" customFormat="1" ht="43.5" customHeight="1">
      <c r="A35" s="138" t="s">
        <v>373</v>
      </c>
      <c r="B35" s="134"/>
      <c r="C35" s="134"/>
      <c r="D35" s="134"/>
      <c r="E35" s="134"/>
      <c r="F35" s="134"/>
      <c r="G35" s="134"/>
      <c r="H35" s="134"/>
      <c r="I35" s="134"/>
      <c r="J35" s="135"/>
    </row>
    <row r="36" spans="1:10" s="10" customFormat="1" ht="15.75">
      <c r="A36" s="20"/>
      <c r="B36" s="20"/>
      <c r="C36" s="20"/>
      <c r="D36" s="20"/>
      <c r="E36" s="20"/>
      <c r="F36" s="20"/>
      <c r="G36" s="20"/>
      <c r="H36" s="20"/>
      <c r="I36" s="20"/>
      <c r="J36" s="20"/>
    </row>
    <row r="37" spans="1:10" s="10" customFormat="1" ht="21" customHeight="1">
      <c r="A37" s="153" t="s">
        <v>65</v>
      </c>
      <c r="B37" s="154"/>
      <c r="C37" s="154"/>
      <c r="D37" s="154"/>
      <c r="E37" s="155"/>
      <c r="F37" s="155"/>
      <c r="G37" s="155"/>
      <c r="H37" s="155"/>
      <c r="I37" s="155"/>
      <c r="J37" s="155"/>
    </row>
    <row r="38" spans="1:10" s="10" customFormat="1" ht="21" customHeight="1">
      <c r="A38" s="153" t="s">
        <v>34</v>
      </c>
      <c r="B38" s="154"/>
      <c r="C38" s="154"/>
      <c r="D38" s="154"/>
      <c r="E38" s="155"/>
      <c r="F38" s="155"/>
      <c r="G38" s="155"/>
      <c r="H38" s="155"/>
      <c r="I38" s="155"/>
      <c r="J38" s="155"/>
    </row>
    <row r="39" spans="1:10" s="10" customFormat="1" ht="36.75" customHeight="1">
      <c r="A39" s="156" t="s">
        <v>35</v>
      </c>
      <c r="B39" s="155"/>
      <c r="C39" s="155"/>
      <c r="D39" s="155"/>
      <c r="E39" s="155"/>
      <c r="F39" s="155"/>
      <c r="G39" s="155"/>
      <c r="H39" s="155"/>
      <c r="I39" s="155"/>
      <c r="J39" s="155"/>
    </row>
    <row r="40" spans="1:10" s="10" customFormat="1" ht="50.25" customHeight="1">
      <c r="A40" s="156" t="s">
        <v>36</v>
      </c>
      <c r="B40" s="155"/>
      <c r="C40" s="155"/>
      <c r="D40" s="155"/>
      <c r="E40" s="155"/>
      <c r="F40" s="155"/>
      <c r="G40" s="155"/>
      <c r="H40" s="155"/>
      <c r="I40" s="155"/>
      <c r="J40" s="155"/>
    </row>
    <row r="41" spans="1:10" s="10" customFormat="1" ht="66.75" customHeight="1">
      <c r="A41" s="156" t="s">
        <v>19</v>
      </c>
      <c r="B41" s="155"/>
      <c r="C41" s="155"/>
      <c r="D41" s="155"/>
      <c r="E41" s="155"/>
      <c r="F41" s="155"/>
      <c r="G41" s="155"/>
      <c r="H41" s="155"/>
      <c r="I41" s="155"/>
      <c r="J41" s="155"/>
    </row>
    <row r="42" spans="1:10" s="10" customFormat="1" ht="21" customHeight="1">
      <c r="A42" s="156" t="s">
        <v>17</v>
      </c>
      <c r="B42" s="155"/>
      <c r="C42" s="155"/>
      <c r="D42" s="155"/>
      <c r="E42" s="155"/>
      <c r="F42" s="155"/>
      <c r="G42" s="155"/>
      <c r="H42" s="155"/>
      <c r="I42" s="155"/>
      <c r="J42" s="155"/>
    </row>
    <row r="43" spans="1:10" s="10" customFormat="1" ht="36.75" customHeight="1">
      <c r="A43" s="156" t="s">
        <v>21</v>
      </c>
      <c r="B43" s="155"/>
      <c r="C43" s="155"/>
      <c r="D43" s="155"/>
      <c r="E43" s="155"/>
      <c r="F43" s="155"/>
      <c r="G43" s="155"/>
      <c r="H43" s="155"/>
      <c r="I43" s="155"/>
      <c r="J43" s="155"/>
    </row>
    <row r="44" spans="1:10" s="10" customFormat="1" ht="52.5" customHeight="1">
      <c r="A44" s="140" t="s">
        <v>37</v>
      </c>
      <c r="B44" s="140"/>
      <c r="C44" s="140"/>
      <c r="D44" s="140"/>
      <c r="E44" s="140"/>
      <c r="F44" s="140"/>
      <c r="G44" s="140"/>
      <c r="H44" s="140"/>
      <c r="I44" s="140"/>
      <c r="J44" s="140"/>
    </row>
    <row r="45" spans="1:10" s="10" customFormat="1" ht="36.75" customHeight="1">
      <c r="A45" s="133" t="s">
        <v>38</v>
      </c>
      <c r="B45" s="152"/>
      <c r="C45" s="152"/>
      <c r="D45" s="152"/>
      <c r="E45" s="152"/>
      <c r="F45" s="152"/>
      <c r="G45" s="152"/>
      <c r="H45" s="152"/>
      <c r="I45" s="152"/>
      <c r="J45" s="152"/>
    </row>
    <row r="46" spans="1:10" s="10" customFormat="1" ht="32.25" customHeight="1">
      <c r="A46" s="140" t="s">
        <v>22</v>
      </c>
      <c r="B46" s="146"/>
      <c r="C46" s="146"/>
      <c r="D46" s="146"/>
      <c r="E46" s="146"/>
      <c r="F46" s="146"/>
      <c r="G46" s="146"/>
      <c r="H46" s="146"/>
      <c r="I46" s="146"/>
      <c r="J46" s="146"/>
    </row>
    <row r="47" spans="1:10" s="10" customFormat="1" ht="32.25" customHeight="1">
      <c r="A47" s="140" t="s">
        <v>23</v>
      </c>
      <c r="B47" s="140"/>
      <c r="C47" s="140"/>
      <c r="D47" s="140"/>
      <c r="E47" s="140"/>
      <c r="F47" s="140"/>
      <c r="G47" s="140"/>
      <c r="H47" s="140"/>
      <c r="I47" s="140"/>
      <c r="J47" s="140"/>
    </row>
    <row r="48" spans="1:10" s="10" customFormat="1" ht="18.75" customHeight="1">
      <c r="A48" s="140" t="s">
        <v>20</v>
      </c>
      <c r="B48" s="146"/>
      <c r="C48" s="146"/>
      <c r="D48" s="146"/>
      <c r="E48" s="146"/>
      <c r="F48" s="146"/>
      <c r="G48" s="146"/>
      <c r="H48" s="146"/>
      <c r="I48" s="146"/>
      <c r="J48" s="146"/>
    </row>
    <row r="49" spans="1:10" s="10" customFormat="1" ht="36" customHeight="1">
      <c r="A49" s="158" t="s">
        <v>353</v>
      </c>
      <c r="B49" s="159"/>
      <c r="C49" s="159"/>
      <c r="D49" s="159"/>
      <c r="E49" s="159"/>
      <c r="F49" s="159"/>
      <c r="G49" s="159"/>
      <c r="H49" s="159"/>
      <c r="I49" s="159"/>
      <c r="J49" s="159"/>
    </row>
    <row r="50" spans="1:10" s="10" customFormat="1" ht="18" customHeight="1">
      <c r="A50" s="140" t="s">
        <v>44</v>
      </c>
      <c r="B50" s="140"/>
      <c r="C50" s="140"/>
      <c r="D50" s="140"/>
      <c r="E50" s="140"/>
      <c r="F50" s="140"/>
      <c r="G50" s="140"/>
      <c r="H50" s="140"/>
      <c r="I50" s="140"/>
      <c r="J50" s="140"/>
    </row>
    <row r="51" spans="1:10" s="10" customFormat="1" ht="33.75" customHeight="1">
      <c r="A51" s="133" t="s">
        <v>40</v>
      </c>
      <c r="B51" s="140"/>
      <c r="C51" s="140"/>
      <c r="D51" s="140"/>
      <c r="E51" s="140"/>
      <c r="F51" s="140"/>
      <c r="G51" s="140"/>
      <c r="H51" s="140"/>
      <c r="I51" s="140"/>
      <c r="J51" s="140"/>
    </row>
    <row r="52" spans="1:10" s="10" customFormat="1" ht="33.75" customHeight="1">
      <c r="A52" s="140" t="s">
        <v>24</v>
      </c>
      <c r="B52" s="140"/>
      <c r="C52" s="140"/>
      <c r="D52" s="140"/>
      <c r="E52" s="140"/>
      <c r="F52" s="140"/>
      <c r="G52" s="140"/>
      <c r="H52" s="140"/>
      <c r="I52" s="140"/>
      <c r="J52" s="140"/>
    </row>
    <row r="53" spans="1:10" s="10" customFormat="1" ht="30.75" customHeight="1">
      <c r="A53" s="140" t="s">
        <v>53</v>
      </c>
      <c r="B53" s="140"/>
      <c r="C53" s="140"/>
      <c r="D53" s="140"/>
      <c r="E53" s="140"/>
      <c r="F53" s="140"/>
      <c r="G53" s="140"/>
      <c r="H53" s="140"/>
      <c r="I53" s="140"/>
      <c r="J53" s="140"/>
    </row>
    <row r="54" spans="1:10" s="10" customFormat="1" ht="19.5" customHeight="1">
      <c r="A54" s="140" t="s">
        <v>25</v>
      </c>
      <c r="B54" s="140"/>
      <c r="C54" s="140"/>
      <c r="D54" s="140"/>
      <c r="E54" s="140"/>
      <c r="F54" s="140"/>
      <c r="G54" s="140"/>
      <c r="H54" s="140"/>
      <c r="I54" s="140"/>
      <c r="J54" s="140"/>
    </row>
    <row r="55" spans="1:10" s="10" customFormat="1" ht="33.75" customHeight="1">
      <c r="A55" s="133" t="s">
        <v>39</v>
      </c>
      <c r="B55" s="140"/>
      <c r="C55" s="140"/>
      <c r="D55" s="140"/>
      <c r="E55" s="140"/>
      <c r="F55" s="140"/>
      <c r="G55" s="140"/>
      <c r="H55" s="140"/>
      <c r="I55" s="140"/>
      <c r="J55" s="140"/>
    </row>
    <row r="56" spans="1:10" s="10" customFormat="1" ht="21.75" customHeight="1">
      <c r="A56" s="140" t="s">
        <v>24</v>
      </c>
      <c r="B56" s="140"/>
      <c r="C56" s="140"/>
      <c r="D56" s="140"/>
      <c r="E56" s="140"/>
      <c r="F56" s="140"/>
      <c r="G56" s="140"/>
      <c r="H56" s="140"/>
      <c r="I56" s="140"/>
      <c r="J56" s="140"/>
    </row>
    <row r="57" spans="1:10" s="10" customFormat="1" ht="63.75" customHeight="1">
      <c r="A57" s="140" t="s">
        <v>52</v>
      </c>
      <c r="B57" s="140"/>
      <c r="C57" s="140"/>
      <c r="D57" s="140"/>
      <c r="E57" s="140"/>
      <c r="F57" s="140"/>
      <c r="G57" s="140"/>
      <c r="H57" s="140"/>
      <c r="I57" s="140"/>
      <c r="J57" s="140"/>
    </row>
    <row r="58" spans="1:10" s="10" customFormat="1" ht="18" customHeight="1">
      <c r="A58" s="140" t="s">
        <v>25</v>
      </c>
      <c r="B58" s="140"/>
      <c r="C58" s="140"/>
      <c r="D58" s="140"/>
      <c r="E58" s="140"/>
      <c r="F58" s="140"/>
      <c r="G58" s="140"/>
      <c r="H58" s="140"/>
      <c r="I58" s="140"/>
      <c r="J58" s="140"/>
    </row>
    <row r="59" spans="1:10" s="10" customFormat="1" ht="19.5" customHeight="1">
      <c r="A59" s="140" t="s">
        <v>26</v>
      </c>
      <c r="B59" s="140"/>
      <c r="C59" s="140"/>
      <c r="D59" s="140"/>
      <c r="E59" s="140"/>
      <c r="F59" s="140"/>
      <c r="G59" s="140"/>
      <c r="H59" s="140"/>
      <c r="I59" s="140"/>
      <c r="J59" s="140"/>
    </row>
    <row r="60" spans="1:10" s="10" customFormat="1" ht="25.5" customHeight="1">
      <c r="A60" s="133" t="s">
        <v>41</v>
      </c>
      <c r="B60" s="140"/>
      <c r="C60" s="140"/>
      <c r="D60" s="140"/>
      <c r="E60" s="140"/>
      <c r="F60" s="140"/>
      <c r="G60" s="140"/>
      <c r="H60" s="140"/>
      <c r="I60" s="140"/>
      <c r="J60" s="140"/>
    </row>
    <row r="61" spans="1:10" s="10" customFormat="1" ht="15.75" customHeight="1">
      <c r="A61" s="157" t="s">
        <v>204</v>
      </c>
      <c r="B61" s="157"/>
      <c r="C61" s="154" t="s">
        <v>207</v>
      </c>
      <c r="D61" s="160"/>
      <c r="E61" s="160"/>
      <c r="F61" s="160"/>
      <c r="G61" s="160"/>
      <c r="H61" s="160"/>
      <c r="I61" s="160"/>
      <c r="J61" s="160"/>
    </row>
    <row r="62" spans="1:10" s="10" customFormat="1" ht="15.75" customHeight="1">
      <c r="A62" s="157" t="s">
        <v>205</v>
      </c>
      <c r="B62" s="157"/>
      <c r="C62" s="154" t="s">
        <v>208</v>
      </c>
      <c r="D62" s="160"/>
      <c r="E62" s="160"/>
      <c r="F62" s="160"/>
      <c r="G62" s="160"/>
      <c r="H62" s="160"/>
      <c r="I62" s="160"/>
      <c r="J62" s="160"/>
    </row>
    <row r="63" spans="1:10" s="10" customFormat="1" ht="81.75" customHeight="1">
      <c r="A63" s="157" t="s">
        <v>112</v>
      </c>
      <c r="B63" s="157"/>
      <c r="C63" s="154" t="s">
        <v>319</v>
      </c>
      <c r="D63" s="160"/>
      <c r="E63" s="160"/>
      <c r="F63" s="160"/>
      <c r="G63" s="160"/>
      <c r="H63" s="160"/>
      <c r="I63" s="160"/>
      <c r="J63" s="160"/>
    </row>
    <row r="64" spans="1:10" s="10" customFormat="1" ht="112.5" customHeight="1">
      <c r="A64" s="157" t="s">
        <v>206</v>
      </c>
      <c r="B64" s="157"/>
      <c r="C64" s="154" t="s">
        <v>306</v>
      </c>
      <c r="D64" s="160"/>
      <c r="E64" s="160"/>
      <c r="F64" s="160"/>
      <c r="G64" s="160"/>
      <c r="H64" s="160"/>
      <c r="I64" s="160"/>
      <c r="J64" s="160"/>
    </row>
    <row r="65" spans="1:10" s="10" customFormat="1" ht="50.25" customHeight="1">
      <c r="A65" s="157" t="s">
        <v>113</v>
      </c>
      <c r="B65" s="157"/>
      <c r="C65" s="154" t="s">
        <v>320</v>
      </c>
      <c r="D65" s="160"/>
      <c r="E65" s="160"/>
      <c r="F65" s="160"/>
      <c r="G65" s="160"/>
      <c r="H65" s="160"/>
      <c r="I65" s="160"/>
      <c r="J65" s="160"/>
    </row>
    <row r="66" spans="1:10" s="10" customFormat="1" ht="32.25" customHeight="1">
      <c r="A66" s="157" t="s">
        <v>114</v>
      </c>
      <c r="B66" s="157"/>
      <c r="C66" s="154" t="s">
        <v>209</v>
      </c>
      <c r="D66" s="160"/>
      <c r="E66" s="160"/>
      <c r="F66" s="160"/>
      <c r="G66" s="160"/>
      <c r="H66" s="160"/>
      <c r="I66" s="160"/>
      <c r="J66" s="160"/>
    </row>
    <row r="67" spans="1:10" s="10" customFormat="1" ht="49.5" customHeight="1">
      <c r="A67" s="157" t="s">
        <v>115</v>
      </c>
      <c r="B67" s="157"/>
      <c r="C67" s="154" t="s">
        <v>278</v>
      </c>
      <c r="D67" s="160"/>
      <c r="E67" s="160"/>
      <c r="F67" s="160"/>
      <c r="G67" s="160"/>
      <c r="H67" s="160"/>
      <c r="I67" s="160"/>
      <c r="J67" s="160"/>
    </row>
    <row r="68" spans="1:10" s="10" customFormat="1" ht="52.5" customHeight="1">
      <c r="A68" s="157" t="s">
        <v>116</v>
      </c>
      <c r="B68" s="157"/>
      <c r="C68" s="154" t="s">
        <v>16</v>
      </c>
      <c r="D68" s="160"/>
      <c r="E68" s="160"/>
      <c r="F68" s="160"/>
      <c r="G68" s="160"/>
      <c r="H68" s="160"/>
      <c r="I68" s="160"/>
      <c r="J68" s="160"/>
    </row>
    <row r="69" spans="1:10" s="10" customFormat="1" ht="67.5" customHeight="1">
      <c r="A69" s="157" t="s">
        <v>117</v>
      </c>
      <c r="B69" s="157"/>
      <c r="C69" s="154" t="s">
        <v>210</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66</v>
      </c>
      <c r="B71" s="154"/>
      <c r="C71" s="154"/>
      <c r="D71" s="154"/>
      <c r="E71" s="155"/>
      <c r="F71" s="155"/>
      <c r="G71" s="155"/>
      <c r="H71" s="155"/>
      <c r="I71" s="155"/>
      <c r="J71" s="155"/>
    </row>
    <row r="72" spans="1:10" s="10" customFormat="1" ht="48" customHeight="1">
      <c r="A72" s="161" t="s">
        <v>281</v>
      </c>
      <c r="B72" s="161"/>
      <c r="C72" s="161"/>
      <c r="D72" s="161"/>
      <c r="E72" s="161"/>
      <c r="F72" s="161"/>
      <c r="G72" s="161"/>
      <c r="H72" s="161"/>
      <c r="I72" s="161"/>
      <c r="J72" s="161"/>
    </row>
    <row r="73" spans="1:10" s="10" customFormat="1" ht="134.25" customHeight="1">
      <c r="A73" s="171" t="s">
        <v>352</v>
      </c>
      <c r="B73" s="146"/>
      <c r="C73" s="146"/>
      <c r="D73" s="146"/>
      <c r="E73" s="146"/>
      <c r="F73" s="146"/>
      <c r="G73" s="146"/>
      <c r="H73" s="146"/>
      <c r="I73" s="146"/>
      <c r="J73" s="146"/>
    </row>
    <row r="74" spans="1:10" s="10" customFormat="1" ht="40.5" customHeight="1">
      <c r="A74" s="154" t="s">
        <v>42</v>
      </c>
      <c r="B74" s="155"/>
      <c r="C74" s="155"/>
      <c r="D74" s="155"/>
      <c r="E74" s="155"/>
      <c r="F74" s="155"/>
      <c r="G74" s="155"/>
      <c r="H74" s="155"/>
      <c r="I74" s="155"/>
      <c r="J74" s="155"/>
    </row>
    <row r="75" spans="1:10" s="10" customFormat="1" ht="32.25" customHeight="1">
      <c r="A75" s="153" t="s">
        <v>269</v>
      </c>
      <c r="B75" s="153"/>
      <c r="C75" s="153"/>
      <c r="D75" s="175"/>
      <c r="E75" s="155"/>
      <c r="F75" s="155"/>
      <c r="G75" s="155"/>
      <c r="H75" s="155"/>
      <c r="I75" s="155"/>
      <c r="J75" s="155"/>
    </row>
    <row r="76" spans="1:10" s="10" customFormat="1" ht="57.75" customHeight="1">
      <c r="A76" s="173" t="s">
        <v>0</v>
      </c>
      <c r="B76" s="174"/>
      <c r="C76" s="174"/>
      <c r="D76" s="174"/>
      <c r="E76" s="174"/>
      <c r="F76" s="174"/>
      <c r="G76" s="174"/>
      <c r="H76" s="174"/>
      <c r="I76" s="174"/>
      <c r="J76" s="174"/>
    </row>
    <row r="77" spans="1:10" s="10" customFormat="1" ht="58.5" customHeight="1">
      <c r="A77" s="140" t="s">
        <v>309</v>
      </c>
      <c r="B77" s="146"/>
      <c r="C77" s="146"/>
      <c r="D77" s="146"/>
      <c r="E77" s="146"/>
      <c r="F77" s="146"/>
      <c r="G77" s="146"/>
      <c r="H77" s="146"/>
      <c r="I77" s="146"/>
      <c r="J77" s="146"/>
    </row>
    <row r="78" spans="1:10" s="10" customFormat="1" ht="15" customHeight="1">
      <c r="A78" s="144"/>
      <c r="B78" s="143"/>
      <c r="C78" s="143"/>
      <c r="D78" s="143"/>
      <c r="E78" s="143"/>
      <c r="F78" s="143"/>
      <c r="G78" s="143"/>
      <c r="H78" s="143"/>
      <c r="I78" s="143"/>
      <c r="J78" s="143"/>
    </row>
    <row r="79" spans="1:10" s="10" customFormat="1" ht="99.75" customHeight="1">
      <c r="A79" s="162" t="s">
        <v>282</v>
      </c>
      <c r="B79" s="146"/>
      <c r="C79" s="146"/>
      <c r="D79" s="146"/>
      <c r="E79" s="146"/>
      <c r="F79" s="146"/>
      <c r="G79" s="146"/>
      <c r="H79" s="146"/>
      <c r="I79" s="146"/>
      <c r="J79" s="146"/>
    </row>
    <row r="80" spans="1:10" s="10" customFormat="1" ht="57.75" customHeight="1">
      <c r="A80" s="162" t="s">
        <v>43</v>
      </c>
      <c r="B80" s="164"/>
      <c r="C80" s="164"/>
      <c r="D80" s="164"/>
      <c r="E80" s="164"/>
      <c r="F80" s="164"/>
      <c r="G80" s="164"/>
      <c r="H80" s="164"/>
      <c r="I80" s="164"/>
      <c r="J80" s="164"/>
    </row>
    <row r="81" spans="1:10" s="10" customFormat="1" ht="42" customHeight="1">
      <c r="A81" s="165" t="s">
        <v>27</v>
      </c>
      <c r="B81" s="166"/>
      <c r="C81" s="166"/>
      <c r="D81" s="166"/>
      <c r="E81" s="166"/>
      <c r="F81" s="166"/>
      <c r="G81" s="166"/>
      <c r="H81" s="166"/>
      <c r="I81" s="166"/>
      <c r="J81" s="166"/>
    </row>
    <row r="82" spans="1:10" s="10" customFormat="1" ht="171" customHeight="1">
      <c r="A82" s="162" t="s">
        <v>13</v>
      </c>
      <c r="B82" s="146"/>
      <c r="C82" s="146"/>
      <c r="D82" s="146"/>
      <c r="E82" s="146"/>
      <c r="F82" s="146"/>
      <c r="G82" s="146"/>
      <c r="H82" s="146"/>
      <c r="I82" s="146"/>
      <c r="J82" s="146"/>
    </row>
    <row r="83" spans="1:10" s="10" customFormat="1" ht="63" customHeight="1">
      <c r="A83" s="163" t="s">
        <v>54</v>
      </c>
      <c r="B83" s="146"/>
      <c r="C83" s="146"/>
      <c r="D83" s="146"/>
      <c r="E83" s="146"/>
      <c r="F83" s="146"/>
      <c r="G83" s="146"/>
      <c r="H83" s="146"/>
      <c r="I83" s="146"/>
      <c r="J83" s="146"/>
    </row>
    <row r="84" spans="1:10" s="10" customFormat="1" ht="101.25" customHeight="1">
      <c r="A84" s="171" t="s">
        <v>374</v>
      </c>
      <c r="B84" s="146"/>
      <c r="C84" s="146"/>
      <c r="D84" s="146"/>
      <c r="E84" s="146"/>
      <c r="F84" s="146"/>
      <c r="G84" s="146"/>
      <c r="H84" s="146"/>
      <c r="I84" s="146"/>
      <c r="J84" s="146"/>
    </row>
    <row r="85" spans="1:10" s="10" customFormat="1" ht="41.25" customHeight="1">
      <c r="A85" s="162" t="s">
        <v>277</v>
      </c>
      <c r="B85" s="146"/>
      <c r="C85" s="146"/>
      <c r="D85" s="146"/>
      <c r="E85" s="146"/>
      <c r="F85" s="146"/>
      <c r="G85" s="146"/>
      <c r="H85" s="146"/>
      <c r="I85" s="146"/>
      <c r="J85" s="146"/>
    </row>
    <row r="86" spans="1:10" s="10" customFormat="1" ht="15.75">
      <c r="A86" s="20"/>
      <c r="B86" s="20"/>
      <c r="C86" s="20"/>
      <c r="D86" s="20"/>
      <c r="E86" s="20"/>
      <c r="F86" s="20"/>
      <c r="G86" s="20"/>
      <c r="H86" s="20"/>
      <c r="I86" s="20"/>
      <c r="J86" s="20"/>
    </row>
    <row r="87" spans="1:10" s="10" customFormat="1" ht="15.75">
      <c r="A87" s="172" t="s">
        <v>60</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28</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61</v>
      </c>
      <c r="B1" s="56"/>
      <c r="C1" s="56"/>
      <c r="D1" s="53"/>
      <c r="E1" s="53"/>
      <c r="F1" s="53"/>
      <c r="G1" s="53"/>
      <c r="H1" s="53"/>
      <c r="I1" s="53"/>
      <c r="J1" s="53"/>
    </row>
    <row r="2" spans="1:10" s="10" customFormat="1" ht="15.75">
      <c r="A2" s="176" t="s">
        <v>55</v>
      </c>
      <c r="B2" s="176"/>
      <c r="C2" s="176"/>
      <c r="D2" s="176"/>
      <c r="E2" s="176"/>
      <c r="F2" s="176"/>
      <c r="G2" s="176"/>
      <c r="H2" s="176"/>
      <c r="I2" s="176"/>
      <c r="J2" s="176"/>
    </row>
    <row r="3" spans="1:10" s="10" customFormat="1" ht="34.5" customHeight="1">
      <c r="A3" s="176" t="s">
        <v>45</v>
      </c>
      <c r="B3" s="176"/>
      <c r="C3" s="176"/>
      <c r="D3" s="176"/>
      <c r="E3" s="176"/>
      <c r="F3" s="176"/>
      <c r="G3" s="176"/>
      <c r="H3" s="176"/>
      <c r="I3" s="176"/>
      <c r="J3" s="176"/>
    </row>
    <row r="4" spans="1:10" s="10" customFormat="1" ht="33" customHeight="1">
      <c r="A4" s="176" t="s">
        <v>46</v>
      </c>
      <c r="B4" s="176"/>
      <c r="C4" s="176"/>
      <c r="D4" s="176"/>
      <c r="E4" s="176"/>
      <c r="F4" s="176"/>
      <c r="G4" s="176"/>
      <c r="H4" s="176"/>
      <c r="I4" s="176"/>
      <c r="J4" s="176"/>
    </row>
    <row r="5" spans="1:10" s="10" customFormat="1" ht="46.5" customHeight="1">
      <c r="A5" s="176" t="s">
        <v>47</v>
      </c>
      <c r="B5" s="176"/>
      <c r="C5" s="176"/>
      <c r="D5" s="176"/>
      <c r="E5" s="176"/>
      <c r="F5" s="176"/>
      <c r="G5" s="176"/>
      <c r="H5" s="176"/>
      <c r="I5" s="176"/>
      <c r="J5" s="176"/>
    </row>
    <row r="6" spans="1:10" s="10" customFormat="1" ht="52.5" customHeight="1">
      <c r="A6" s="177" t="s">
        <v>336</v>
      </c>
      <c r="B6" s="177"/>
      <c r="C6" s="177"/>
      <c r="D6" s="177"/>
      <c r="E6" s="177"/>
      <c r="F6" s="177"/>
      <c r="G6" s="178"/>
      <c r="H6" s="178"/>
      <c r="I6" s="178"/>
      <c r="J6" s="178"/>
    </row>
    <row r="7" spans="1:10" s="10" customFormat="1" ht="35.25" customHeight="1">
      <c r="A7" s="176" t="s">
        <v>48</v>
      </c>
      <c r="B7" s="176"/>
      <c r="C7" s="176"/>
      <c r="D7" s="176"/>
      <c r="E7" s="176"/>
      <c r="F7" s="176"/>
      <c r="G7" s="176"/>
      <c r="H7" s="176"/>
      <c r="I7" s="176"/>
      <c r="J7" s="176"/>
    </row>
    <row r="8" spans="1:10" s="10" customFormat="1" ht="15.75">
      <c r="A8" s="179" t="s">
        <v>337</v>
      </c>
      <c r="B8" s="179"/>
      <c r="C8" s="179"/>
      <c r="D8" s="179"/>
      <c r="E8" s="179"/>
      <c r="F8" s="179"/>
      <c r="G8" s="179"/>
      <c r="H8" s="179"/>
      <c r="I8" s="179"/>
      <c r="J8" s="179"/>
    </row>
    <row r="9" spans="1:10" s="10" customFormat="1" ht="15.75">
      <c r="A9" s="176" t="s">
        <v>49</v>
      </c>
      <c r="B9" s="176"/>
      <c r="C9" s="176"/>
      <c r="D9" s="176"/>
      <c r="E9" s="176"/>
      <c r="F9" s="176"/>
      <c r="G9" s="176"/>
      <c r="H9" s="176"/>
      <c r="I9" s="176"/>
      <c r="J9" s="176"/>
    </row>
    <row r="10" spans="1:10" s="10" customFormat="1" ht="38.25" customHeight="1">
      <c r="A10" s="176" t="s">
        <v>50</v>
      </c>
      <c r="B10" s="176"/>
      <c r="C10" s="176"/>
      <c r="D10" s="176"/>
      <c r="E10" s="176"/>
      <c r="F10" s="176"/>
      <c r="G10" s="176"/>
      <c r="H10" s="176"/>
      <c r="I10" s="176"/>
      <c r="J10" s="176"/>
    </row>
    <row r="11" spans="1:10" s="10" customFormat="1" ht="50.25" customHeight="1">
      <c r="A11" s="176" t="s">
        <v>51</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69"/>
  <sheetViews>
    <sheetView workbookViewId="0" topLeftCell="A97">
      <selection activeCell="B97" sqref="B97:J9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8" t="s">
        <v>67</v>
      </c>
      <c r="I1" s="459"/>
      <c r="J1" s="460"/>
    </row>
    <row r="2" spans="1:10" ht="30" customHeight="1">
      <c r="A2" s="19"/>
      <c r="B2" s="20"/>
      <c r="C2" s="20"/>
      <c r="D2" s="20"/>
      <c r="E2" s="20"/>
      <c r="F2" s="20"/>
      <c r="G2" s="20"/>
      <c r="H2" s="154" t="s">
        <v>68</v>
      </c>
      <c r="I2" s="461"/>
      <c r="J2" s="375"/>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62" t="s">
        <v>284</v>
      </c>
      <c r="B5" s="463"/>
      <c r="C5" s="463"/>
      <c r="D5" s="463"/>
      <c r="E5" s="463"/>
      <c r="F5" s="463"/>
      <c r="G5" s="463"/>
      <c r="H5" s="463"/>
      <c r="I5" s="463"/>
      <c r="J5" s="464"/>
    </row>
    <row r="6" spans="1:10" ht="12.75" customHeight="1">
      <c r="A6" s="465" t="s">
        <v>69</v>
      </c>
      <c r="B6" s="466"/>
      <c r="C6" s="466"/>
      <c r="D6" s="466"/>
      <c r="E6" s="466"/>
      <c r="F6" s="466"/>
      <c r="G6" s="466"/>
      <c r="H6" s="466"/>
      <c r="I6" s="466"/>
      <c r="J6" s="467"/>
    </row>
    <row r="7" spans="1:10" ht="39.75" customHeight="1" thickBot="1">
      <c r="A7" s="67"/>
      <c r="B7" s="68"/>
      <c r="C7" s="68"/>
      <c r="D7" s="68"/>
      <c r="E7" s="68"/>
      <c r="F7" s="68"/>
      <c r="G7" s="68"/>
      <c r="H7" s="68"/>
      <c r="I7" s="68"/>
      <c r="J7" s="69"/>
    </row>
    <row r="8" spans="1:10" ht="33" customHeight="1" thickBot="1">
      <c r="A8" s="579" t="s">
        <v>304</v>
      </c>
      <c r="B8" s="580"/>
      <c r="C8" s="581" t="s">
        <v>305</v>
      </c>
      <c r="D8" s="582"/>
      <c r="E8" s="582"/>
      <c r="F8" s="582"/>
      <c r="G8" s="582"/>
      <c r="H8" s="582"/>
      <c r="I8" s="582"/>
      <c r="J8" s="583"/>
    </row>
    <row r="9" spans="1:10" ht="24.75" customHeight="1" thickBot="1">
      <c r="A9" s="260" t="s">
        <v>357</v>
      </c>
      <c r="B9" s="182"/>
      <c r="C9" s="182"/>
      <c r="D9" s="182"/>
      <c r="E9" s="182"/>
      <c r="F9" s="182"/>
      <c r="G9" s="182"/>
      <c r="H9" s="182"/>
      <c r="I9" s="182"/>
      <c r="J9" s="261"/>
    </row>
    <row r="10" spans="1:10" ht="24.75" customHeight="1" thickBot="1">
      <c r="A10" s="126"/>
      <c r="B10" s="182" t="s">
        <v>365</v>
      </c>
      <c r="C10" s="182"/>
      <c r="D10" s="182"/>
      <c r="E10" s="182"/>
      <c r="F10" s="182"/>
      <c r="G10" s="182"/>
      <c r="H10" s="182"/>
      <c r="I10" s="183"/>
      <c r="J10" s="184"/>
    </row>
    <row r="11" spans="1:10" ht="24.75" customHeight="1" thickBot="1">
      <c r="A11" s="126"/>
      <c r="B11" s="127" t="s">
        <v>358</v>
      </c>
      <c r="C11" s="127"/>
      <c r="D11" s="127"/>
      <c r="E11" s="127"/>
      <c r="F11" s="127"/>
      <c r="G11" s="127"/>
      <c r="H11" s="127"/>
      <c r="I11" s="180"/>
      <c r="J11" s="181"/>
    </row>
    <row r="12" spans="1:10" ht="24.75" customHeight="1" thickBot="1">
      <c r="A12" s="126"/>
      <c r="B12" s="127" t="s">
        <v>359</v>
      </c>
      <c r="C12" s="127"/>
      <c r="D12" s="127"/>
      <c r="E12" s="127"/>
      <c r="F12" s="127"/>
      <c r="G12" s="127"/>
      <c r="H12" s="127"/>
      <c r="I12" s="180"/>
      <c r="J12" s="181"/>
    </row>
    <row r="13" spans="1:10" ht="24.75" customHeight="1" thickBot="1">
      <c r="A13" s="126"/>
      <c r="B13" s="127" t="s">
        <v>360</v>
      </c>
      <c r="C13" s="127"/>
      <c r="D13" s="127"/>
      <c r="E13" s="127"/>
      <c r="F13" s="127"/>
      <c r="G13" s="127"/>
      <c r="H13" s="127"/>
      <c r="I13" s="180"/>
      <c r="J13" s="181"/>
    </row>
    <row r="14" spans="1:10" ht="24.75" customHeight="1" thickBot="1">
      <c r="A14" s="126"/>
      <c r="B14" s="127" t="s">
        <v>361</v>
      </c>
      <c r="C14" s="127"/>
      <c r="D14" s="127"/>
      <c r="E14" s="127"/>
      <c r="F14" s="127"/>
      <c r="G14" s="127"/>
      <c r="H14" s="127"/>
      <c r="I14" s="180"/>
      <c r="J14" s="181"/>
    </row>
    <row r="15" spans="1:10" ht="24.75" customHeight="1" thickBot="1">
      <c r="A15" s="126"/>
      <c r="B15" s="127" t="s">
        <v>362</v>
      </c>
      <c r="C15" s="127"/>
      <c r="D15" s="127"/>
      <c r="E15" s="127"/>
      <c r="F15" s="127"/>
      <c r="G15" s="127"/>
      <c r="H15" s="127"/>
      <c r="I15" s="180"/>
      <c r="J15" s="181"/>
    </row>
    <row r="16" spans="1:10" ht="25.5" customHeight="1" thickBot="1">
      <c r="A16" s="279" t="s">
        <v>70</v>
      </c>
      <c r="B16" s="280"/>
      <c r="C16" s="280"/>
      <c r="D16" s="280"/>
      <c r="E16" s="280"/>
      <c r="F16" s="280"/>
      <c r="G16" s="228"/>
      <c r="H16" s="228"/>
      <c r="I16" s="228"/>
      <c r="J16" s="229"/>
    </row>
    <row r="17" spans="1:10" ht="25.5" customHeight="1" thickBot="1">
      <c r="A17" s="596"/>
      <c r="B17" s="597"/>
      <c r="C17" s="597"/>
      <c r="D17" s="597"/>
      <c r="E17" s="597"/>
      <c r="F17" s="597"/>
      <c r="G17" s="597"/>
      <c r="H17" s="597"/>
      <c r="I17" s="597"/>
      <c r="J17" s="598"/>
    </row>
    <row r="18" spans="1:10" ht="25.5" customHeight="1" thickBot="1">
      <c r="A18" s="128" t="s">
        <v>364</v>
      </c>
      <c r="B18" s="129"/>
      <c r="C18" s="129"/>
      <c r="D18" s="129"/>
      <c r="E18" s="129"/>
      <c r="F18" s="129"/>
      <c r="G18" s="130"/>
      <c r="H18" s="130"/>
      <c r="I18" s="130"/>
      <c r="J18" s="131"/>
    </row>
    <row r="19" spans="1:10" ht="15.75">
      <c r="A19" s="270"/>
      <c r="B19" s="271"/>
      <c r="C19" s="271"/>
      <c r="D19" s="271"/>
      <c r="E19" s="271"/>
      <c r="F19" s="271"/>
      <c r="G19" s="271"/>
      <c r="H19" s="271"/>
      <c r="I19" s="271"/>
      <c r="J19" s="272"/>
    </row>
    <row r="20" spans="1:10" ht="16.5" thickBot="1">
      <c r="A20" s="273"/>
      <c r="B20" s="274"/>
      <c r="C20" s="274"/>
      <c r="D20" s="274"/>
      <c r="E20" s="274"/>
      <c r="F20" s="274"/>
      <c r="G20" s="274"/>
      <c r="H20" s="274"/>
      <c r="I20" s="274"/>
      <c r="J20" s="275"/>
    </row>
    <row r="21" spans="1:10" ht="15.75">
      <c r="A21" s="262" t="s">
        <v>118</v>
      </c>
      <c r="B21" s="263"/>
      <c r="C21" s="264"/>
      <c r="D21" s="23" t="s">
        <v>119</v>
      </c>
      <c r="E21" s="281"/>
      <c r="F21" s="284"/>
      <c r="G21" s="16" t="s">
        <v>120</v>
      </c>
      <c r="H21" s="281"/>
      <c r="I21" s="282"/>
      <c r="J21" s="283"/>
    </row>
    <row r="22" spans="1:10" ht="40.5" customHeight="1">
      <c r="A22" s="213" t="s">
        <v>363</v>
      </c>
      <c r="B22" s="268"/>
      <c r="C22" s="269"/>
      <c r="D22" s="216"/>
      <c r="E22" s="196"/>
      <c r="F22" s="348"/>
      <c r="G22" s="455" t="s">
        <v>285</v>
      </c>
      <c r="H22" s="456"/>
      <c r="I22" s="216"/>
      <c r="J22" s="197"/>
    </row>
    <row r="23" spans="1:10" ht="23.25" customHeight="1" thickBot="1">
      <c r="A23" s="265" t="s">
        <v>286</v>
      </c>
      <c r="B23" s="266"/>
      <c r="C23" s="267"/>
      <c r="D23" s="276"/>
      <c r="E23" s="277"/>
      <c r="F23" s="277"/>
      <c r="G23" s="277"/>
      <c r="H23" s="277"/>
      <c r="I23" s="277"/>
      <c r="J23" s="278"/>
    </row>
    <row r="24" spans="1:10" ht="16.5" thickBot="1">
      <c r="A24" s="379" t="s">
        <v>121</v>
      </c>
      <c r="B24" s="380"/>
      <c r="C24" s="380"/>
      <c r="D24" s="380"/>
      <c r="E24" s="380"/>
      <c r="F24" s="380"/>
      <c r="G24" s="380"/>
      <c r="H24" s="380"/>
      <c r="I24" s="380"/>
      <c r="J24" s="381"/>
    </row>
    <row r="25" spans="1:10" ht="23.25" customHeight="1">
      <c r="A25" s="1" t="s">
        <v>71</v>
      </c>
      <c r="B25" s="2" t="s">
        <v>196</v>
      </c>
      <c r="C25" s="578"/>
      <c r="D25" s="282"/>
      <c r="E25" s="282"/>
      <c r="F25" s="282"/>
      <c r="G25" s="282"/>
      <c r="H25" s="282"/>
      <c r="I25" s="282"/>
      <c r="J25" s="283"/>
    </row>
    <row r="26" spans="1:10" ht="30.75" customHeight="1">
      <c r="A26" s="3" t="s">
        <v>72</v>
      </c>
      <c r="B26" s="201" t="s">
        <v>122</v>
      </c>
      <c r="C26" s="268"/>
      <c r="D26" s="269"/>
      <c r="E26" s="577"/>
      <c r="F26" s="196"/>
      <c r="G26" s="196"/>
      <c r="H26" s="196"/>
      <c r="I26" s="196"/>
      <c r="J26" s="197"/>
    </row>
    <row r="27" spans="1:10" ht="15.75">
      <c r="A27" s="244" t="s">
        <v>73</v>
      </c>
      <c r="B27" s="201" t="s">
        <v>74</v>
      </c>
      <c r="C27" s="268"/>
      <c r="D27" s="268"/>
      <c r="E27" s="268"/>
      <c r="F27" s="268"/>
      <c r="G27" s="268"/>
      <c r="H27" s="268"/>
      <c r="I27" s="268"/>
      <c r="J27" s="410"/>
    </row>
    <row r="28" spans="1:10" ht="15.75">
      <c r="A28" s="245"/>
      <c r="B28" s="4" t="s">
        <v>123</v>
      </c>
      <c r="C28" s="216"/>
      <c r="D28" s="196"/>
      <c r="E28" s="196"/>
      <c r="F28" s="196"/>
      <c r="G28" s="348"/>
      <c r="H28" s="5" t="s">
        <v>124</v>
      </c>
      <c r="I28" s="349"/>
      <c r="J28" s="197"/>
    </row>
    <row r="29" spans="1:10" ht="15.75">
      <c r="A29" s="245"/>
      <c r="B29" s="6" t="s">
        <v>125</v>
      </c>
      <c r="C29" s="347"/>
      <c r="D29" s="196"/>
      <c r="E29" s="196"/>
      <c r="F29" s="348"/>
      <c r="G29" s="5" t="s">
        <v>126</v>
      </c>
      <c r="H29" s="212"/>
      <c r="I29" s="196"/>
      <c r="J29" s="197"/>
    </row>
    <row r="30" spans="1:10" ht="15.75">
      <c r="A30" s="245"/>
      <c r="B30" s="6" t="s">
        <v>129</v>
      </c>
      <c r="C30" s="349"/>
      <c r="D30" s="196"/>
      <c r="E30" s="196"/>
      <c r="F30" s="348"/>
      <c r="G30" s="5" t="s">
        <v>128</v>
      </c>
      <c r="H30" s="77"/>
      <c r="I30" s="5" t="s">
        <v>127</v>
      </c>
      <c r="J30" s="78"/>
    </row>
    <row r="31" spans="1:10" ht="15.75">
      <c r="A31" s="245"/>
      <c r="B31" s="213" t="s">
        <v>312</v>
      </c>
      <c r="C31" s="269"/>
      <c r="D31" s="350"/>
      <c r="E31" s="196"/>
      <c r="F31" s="196"/>
      <c r="G31" s="196"/>
      <c r="H31" s="196"/>
      <c r="I31" s="196"/>
      <c r="J31" s="197"/>
    </row>
    <row r="32" spans="1:10" ht="27" customHeight="1">
      <c r="A32" s="245"/>
      <c r="B32" s="6" t="s">
        <v>143</v>
      </c>
      <c r="C32" s="216"/>
      <c r="D32" s="196"/>
      <c r="E32" s="348"/>
      <c r="F32" s="351" t="s">
        <v>130</v>
      </c>
      <c r="G32" s="352"/>
      <c r="H32" s="216"/>
      <c r="I32" s="196"/>
      <c r="J32" s="197"/>
    </row>
    <row r="33" spans="1:10" ht="30.75" customHeight="1">
      <c r="A33" s="245"/>
      <c r="B33" s="201" t="s">
        <v>131</v>
      </c>
      <c r="C33" s="268"/>
      <c r="D33" s="269"/>
      <c r="E33" s="57"/>
      <c r="F33" s="84" t="s">
        <v>132</v>
      </c>
      <c r="G33" s="212"/>
      <c r="H33" s="196"/>
      <c r="I33" s="196"/>
      <c r="J33" s="197"/>
    </row>
    <row r="34" spans="1:10" ht="31.5" customHeight="1">
      <c r="A34" s="245"/>
      <c r="B34" s="201" t="s">
        <v>139</v>
      </c>
      <c r="C34" s="268"/>
      <c r="D34" s="268"/>
      <c r="E34" s="268"/>
      <c r="F34" s="268"/>
      <c r="G34" s="268"/>
      <c r="H34" s="268"/>
      <c r="I34" s="268"/>
      <c r="J34" s="410"/>
    </row>
    <row r="35" spans="1:10" ht="23.25" customHeight="1">
      <c r="A35" s="246"/>
      <c r="B35" s="365"/>
      <c r="C35" s="196"/>
      <c r="D35" s="196"/>
      <c r="E35" s="196"/>
      <c r="F35" s="196"/>
      <c r="G35" s="196"/>
      <c r="H35" s="196"/>
      <c r="I35" s="196"/>
      <c r="J35" s="197"/>
    </row>
    <row r="36" spans="1:10" ht="21" customHeight="1">
      <c r="A36" s="7" t="s">
        <v>76</v>
      </c>
      <c r="B36" s="8" t="s">
        <v>133</v>
      </c>
      <c r="C36" s="212"/>
      <c r="D36" s="196"/>
      <c r="E36" s="196"/>
      <c r="F36" s="348"/>
      <c r="G36" s="9" t="s">
        <v>134</v>
      </c>
      <c r="H36" s="212"/>
      <c r="I36" s="196"/>
      <c r="J36" s="197"/>
    </row>
    <row r="37" spans="1:10" ht="33" customHeight="1">
      <c r="A37" s="359" t="s">
        <v>77</v>
      </c>
      <c r="B37" s="201" t="s">
        <v>136</v>
      </c>
      <c r="C37" s="268"/>
      <c r="D37" s="268"/>
      <c r="E37" s="269"/>
      <c r="F37" s="353"/>
      <c r="G37" s="196"/>
      <c r="H37" s="196"/>
      <c r="I37" s="196"/>
      <c r="J37" s="197"/>
    </row>
    <row r="38" spans="1:10" ht="30.75" customHeight="1">
      <c r="A38" s="245"/>
      <c r="B38" s="201" t="s">
        <v>137</v>
      </c>
      <c r="C38" s="268"/>
      <c r="D38" s="268"/>
      <c r="E38" s="269"/>
      <c r="F38" s="216"/>
      <c r="G38" s="196"/>
      <c r="H38" s="196"/>
      <c r="I38" s="196"/>
      <c r="J38" s="197"/>
    </row>
    <row r="39" spans="1:10" ht="30.75" customHeight="1">
      <c r="A39" s="245"/>
      <c r="B39" s="201" t="s">
        <v>135</v>
      </c>
      <c r="C39" s="268"/>
      <c r="D39" s="268"/>
      <c r="E39" s="269"/>
      <c r="F39" s="216"/>
      <c r="G39" s="196"/>
      <c r="H39" s="196"/>
      <c r="I39" s="196"/>
      <c r="J39" s="197"/>
    </row>
    <row r="40" spans="1:10" ht="24.75" customHeight="1">
      <c r="A40" s="245"/>
      <c r="B40" s="201" t="s">
        <v>138</v>
      </c>
      <c r="C40" s="268"/>
      <c r="D40" s="268"/>
      <c r="E40" s="269"/>
      <c r="F40" s="216"/>
      <c r="G40" s="196"/>
      <c r="H40" s="196"/>
      <c r="I40" s="196"/>
      <c r="J40" s="197"/>
    </row>
    <row r="41" spans="1:10" ht="27.75" customHeight="1">
      <c r="A41" s="245"/>
      <c r="B41" s="213" t="s">
        <v>288</v>
      </c>
      <c r="C41" s="268"/>
      <c r="D41" s="268"/>
      <c r="E41" s="269"/>
      <c r="F41" s="216"/>
      <c r="G41" s="348"/>
      <c r="H41" s="86" t="s">
        <v>287</v>
      </c>
      <c r="I41" s="216"/>
      <c r="J41" s="197"/>
    </row>
    <row r="42" spans="1:10" ht="28.5" customHeight="1">
      <c r="A42" s="246"/>
      <c r="B42" s="201" t="s">
        <v>78</v>
      </c>
      <c r="C42" s="268"/>
      <c r="D42" s="268"/>
      <c r="E42" s="269"/>
      <c r="F42" s="216"/>
      <c r="G42" s="196"/>
      <c r="H42" s="196"/>
      <c r="I42" s="196"/>
      <c r="J42" s="197"/>
    </row>
    <row r="43" spans="1:10" ht="28.5" customHeight="1">
      <c r="A43" s="244" t="s">
        <v>140</v>
      </c>
      <c r="B43" s="213" t="s">
        <v>141</v>
      </c>
      <c r="C43" s="269"/>
      <c r="D43" s="599"/>
      <c r="E43" s="196"/>
      <c r="F43" s="348"/>
      <c r="G43" s="600" t="s">
        <v>142</v>
      </c>
      <c r="H43" s="211"/>
      <c r="I43" s="347"/>
      <c r="J43" s="197"/>
    </row>
    <row r="44" spans="1:10" ht="68.25" customHeight="1" thickBot="1">
      <c r="A44" s="358"/>
      <c r="B44" s="356" t="s">
        <v>79</v>
      </c>
      <c r="C44" s="266"/>
      <c r="D44" s="266"/>
      <c r="E44" s="266"/>
      <c r="F44" s="267"/>
      <c r="G44" s="357"/>
      <c r="H44" s="277"/>
      <c r="I44" s="277"/>
      <c r="J44" s="278"/>
    </row>
    <row r="45" spans="1:10" ht="21.75" customHeight="1" thickBot="1">
      <c r="A45" s="83" t="s">
        <v>89</v>
      </c>
      <c r="B45" s="457" t="s">
        <v>293</v>
      </c>
      <c r="C45" s="584"/>
      <c r="D45" s="584"/>
      <c r="E45" s="584"/>
      <c r="F45" s="584"/>
      <c r="G45" s="584"/>
      <c r="H45" s="584"/>
      <c r="I45" s="584"/>
      <c r="J45" s="580"/>
    </row>
    <row r="46" spans="1:10" ht="34.5" customHeight="1">
      <c r="A46" s="360" t="s">
        <v>292</v>
      </c>
      <c r="B46" s="382" t="s">
        <v>289</v>
      </c>
      <c r="C46" s="263"/>
      <c r="D46" s="263"/>
      <c r="E46" s="263"/>
      <c r="F46" s="263"/>
      <c r="G46" s="263"/>
      <c r="H46" s="263"/>
      <c r="I46" s="263"/>
      <c r="J46" s="434"/>
    </row>
    <row r="47" spans="1:10" ht="54.75" customHeight="1">
      <c r="A47" s="361"/>
      <c r="B47" s="213" t="s">
        <v>144</v>
      </c>
      <c r="C47" s="269"/>
      <c r="D47" s="216"/>
      <c r="E47" s="196"/>
      <c r="F47" s="196"/>
      <c r="G47" s="348"/>
      <c r="H47" s="354" t="s">
        <v>313</v>
      </c>
      <c r="I47" s="355"/>
      <c r="J47" s="82"/>
    </row>
    <row r="48" spans="1:10" ht="25.5" customHeight="1">
      <c r="A48" s="361"/>
      <c r="B48" s="213" t="s">
        <v>145</v>
      </c>
      <c r="C48" s="269"/>
      <c r="D48" s="216"/>
      <c r="E48" s="196"/>
      <c r="F48" s="196"/>
      <c r="G48" s="196"/>
      <c r="H48" s="196"/>
      <c r="I48" s="196"/>
      <c r="J48" s="197"/>
    </row>
    <row r="49" spans="1:10" ht="23.25" customHeight="1">
      <c r="A49" s="361"/>
      <c r="B49" s="213" t="s">
        <v>318</v>
      </c>
      <c r="C49" s="269"/>
      <c r="D49" s="216"/>
      <c r="E49" s="196"/>
      <c r="F49" s="196"/>
      <c r="G49" s="196"/>
      <c r="H49" s="196"/>
      <c r="I49" s="196"/>
      <c r="J49" s="197"/>
    </row>
    <row r="50" spans="1:10" ht="49.5" customHeight="1">
      <c r="A50" s="361"/>
      <c r="B50" s="213" t="s">
        <v>144</v>
      </c>
      <c r="C50" s="269"/>
      <c r="D50" s="216"/>
      <c r="E50" s="193"/>
      <c r="F50" s="193"/>
      <c r="G50" s="193"/>
      <c r="H50" s="354" t="s">
        <v>313</v>
      </c>
      <c r="I50" s="355"/>
      <c r="J50" s="82"/>
    </row>
    <row r="51" spans="1:10" ht="25.5" customHeight="1">
      <c r="A51" s="361"/>
      <c r="B51" s="213" t="s">
        <v>145</v>
      </c>
      <c r="C51" s="269"/>
      <c r="D51" s="216"/>
      <c r="E51" s="196"/>
      <c r="F51" s="196"/>
      <c r="G51" s="196"/>
      <c r="H51" s="196"/>
      <c r="I51" s="196"/>
      <c r="J51" s="197"/>
    </row>
    <row r="52" spans="1:10" ht="24" customHeight="1">
      <c r="A52" s="361"/>
      <c r="B52" s="362" t="s">
        <v>318</v>
      </c>
      <c r="C52" s="363"/>
      <c r="D52" s="250"/>
      <c r="E52" s="251"/>
      <c r="F52" s="251"/>
      <c r="G52" s="251"/>
      <c r="H52" s="251"/>
      <c r="I52" s="251"/>
      <c r="J52" s="252"/>
    </row>
    <row r="53" spans="1:10" ht="30" customHeight="1">
      <c r="A53" s="207" t="s">
        <v>294</v>
      </c>
      <c r="B53" s="201" t="s">
        <v>310</v>
      </c>
      <c r="C53" s="210"/>
      <c r="D53" s="211"/>
      <c r="E53" s="212"/>
      <c r="F53" s="196"/>
      <c r="G53" s="196"/>
      <c r="H53" s="196"/>
      <c r="I53" s="196"/>
      <c r="J53" s="197"/>
    </row>
    <row r="54" spans="1:10" ht="15.75">
      <c r="A54" s="208"/>
      <c r="B54" s="213" t="s">
        <v>80</v>
      </c>
      <c r="C54" s="214"/>
      <c r="D54" s="215"/>
      <c r="E54" s="212"/>
      <c r="F54" s="196"/>
      <c r="G54" s="196"/>
      <c r="H54" s="196"/>
      <c r="I54" s="196"/>
      <c r="J54" s="197"/>
    </row>
    <row r="55" spans="1:10" ht="15.75">
      <c r="A55" s="208"/>
      <c r="B55" s="213" t="s">
        <v>92</v>
      </c>
      <c r="C55" s="214"/>
      <c r="D55" s="215"/>
      <c r="E55" s="216"/>
      <c r="F55" s="196"/>
      <c r="G55" s="196"/>
      <c r="H55" s="196"/>
      <c r="I55" s="196"/>
      <c r="J55" s="197"/>
    </row>
    <row r="56" spans="1:10" ht="15.75">
      <c r="A56" s="208"/>
      <c r="B56" s="213" t="s">
        <v>93</v>
      </c>
      <c r="C56" s="214"/>
      <c r="D56" s="215"/>
      <c r="E56" s="216"/>
      <c r="F56" s="196"/>
      <c r="G56" s="196"/>
      <c r="H56" s="196"/>
      <c r="I56" s="196"/>
      <c r="J56" s="197"/>
    </row>
    <row r="57" spans="1:10" ht="15.75">
      <c r="A57" s="209"/>
      <c r="B57" s="213" t="s">
        <v>316</v>
      </c>
      <c r="C57" s="214"/>
      <c r="D57" s="215"/>
      <c r="E57" s="195"/>
      <c r="F57" s="196"/>
      <c r="G57" s="196"/>
      <c r="H57" s="196"/>
      <c r="I57" s="196"/>
      <c r="J57" s="197"/>
    </row>
    <row r="58" spans="1:10" ht="25.5" customHeight="1">
      <c r="A58" s="198" t="s">
        <v>299</v>
      </c>
      <c r="B58" s="213" t="s">
        <v>314</v>
      </c>
      <c r="C58" s="594"/>
      <c r="D58" s="594"/>
      <c r="E58" s="594"/>
      <c r="F58" s="594"/>
      <c r="G58" s="594"/>
      <c r="H58" s="594"/>
      <c r="I58" s="594"/>
      <c r="J58" s="595"/>
    </row>
    <row r="59" spans="1:10" ht="15.75">
      <c r="A59" s="199"/>
      <c r="B59" s="79" t="s">
        <v>295</v>
      </c>
      <c r="C59" s="204"/>
      <c r="D59" s="205"/>
      <c r="E59" s="205"/>
      <c r="F59" s="205"/>
      <c r="G59" s="205"/>
      <c r="H59" s="205"/>
      <c r="I59" s="205"/>
      <c r="J59" s="206"/>
    </row>
    <row r="60" spans="1:10" ht="15.75">
      <c r="A60" s="199"/>
      <c r="B60" s="79" t="s">
        <v>296</v>
      </c>
      <c r="C60" s="204"/>
      <c r="D60" s="205"/>
      <c r="E60" s="205"/>
      <c r="F60" s="205"/>
      <c r="G60" s="205"/>
      <c r="H60" s="205"/>
      <c r="I60" s="205"/>
      <c r="J60" s="206"/>
    </row>
    <row r="61" spans="1:10" ht="15.75">
      <c r="A61" s="199"/>
      <c r="B61" s="79" t="s">
        <v>297</v>
      </c>
      <c r="C61" s="192"/>
      <c r="D61" s="193"/>
      <c r="E61" s="193"/>
      <c r="F61" s="190" t="s">
        <v>298</v>
      </c>
      <c r="G61" s="191"/>
      <c r="H61" s="192"/>
      <c r="I61" s="193"/>
      <c r="J61" s="194"/>
    </row>
    <row r="62" spans="1:10" ht="15.75">
      <c r="A62" s="199"/>
      <c r="B62" s="79" t="s">
        <v>295</v>
      </c>
      <c r="C62" s="204"/>
      <c r="D62" s="205"/>
      <c r="E62" s="205"/>
      <c r="F62" s="205"/>
      <c r="G62" s="205"/>
      <c r="H62" s="205"/>
      <c r="I62" s="205"/>
      <c r="J62" s="206"/>
    </row>
    <row r="63" spans="1:10" ht="15.75">
      <c r="A63" s="199"/>
      <c r="B63" s="79" t="s">
        <v>296</v>
      </c>
      <c r="C63" s="204"/>
      <c r="D63" s="205"/>
      <c r="E63" s="205"/>
      <c r="F63" s="205"/>
      <c r="G63" s="205"/>
      <c r="H63" s="205"/>
      <c r="I63" s="205"/>
      <c r="J63" s="206"/>
    </row>
    <row r="64" spans="1:10" ht="15.75">
      <c r="A64" s="200"/>
      <c r="B64" s="4" t="s">
        <v>297</v>
      </c>
      <c r="C64" s="192"/>
      <c r="D64" s="193"/>
      <c r="E64" s="193"/>
      <c r="F64" s="190" t="s">
        <v>298</v>
      </c>
      <c r="G64" s="191"/>
      <c r="H64" s="192"/>
      <c r="I64" s="193"/>
      <c r="J64" s="194"/>
    </row>
    <row r="65" spans="1:10" ht="30" customHeight="1">
      <c r="A65" s="198" t="s">
        <v>311</v>
      </c>
      <c r="B65" s="201" t="s">
        <v>315</v>
      </c>
      <c r="C65" s="202"/>
      <c r="D65" s="202"/>
      <c r="E65" s="202"/>
      <c r="F65" s="202"/>
      <c r="G65" s="202"/>
      <c r="H65" s="202"/>
      <c r="I65" s="202"/>
      <c r="J65" s="203"/>
    </row>
    <row r="66" spans="1:10" ht="15.75">
      <c r="A66" s="199"/>
      <c r="B66" s="108" t="s">
        <v>295</v>
      </c>
      <c r="C66" s="204"/>
      <c r="D66" s="205"/>
      <c r="E66" s="205"/>
      <c r="F66" s="205"/>
      <c r="G66" s="205"/>
      <c r="H66" s="205"/>
      <c r="I66" s="205"/>
      <c r="J66" s="206"/>
    </row>
    <row r="67" spans="1:10" ht="15.75">
      <c r="A67" s="199"/>
      <c r="B67" s="108" t="s">
        <v>296</v>
      </c>
      <c r="C67" s="204"/>
      <c r="D67" s="205"/>
      <c r="E67" s="205"/>
      <c r="F67" s="205"/>
      <c r="G67" s="205"/>
      <c r="H67" s="205"/>
      <c r="I67" s="205"/>
      <c r="J67" s="206"/>
    </row>
    <row r="68" spans="1:10" ht="15.75">
      <c r="A68" s="199"/>
      <c r="B68" s="108" t="s">
        <v>297</v>
      </c>
      <c r="C68" s="192"/>
      <c r="D68" s="193"/>
      <c r="E68" s="193"/>
      <c r="F68" s="190" t="s">
        <v>298</v>
      </c>
      <c r="G68" s="191"/>
      <c r="H68" s="192"/>
      <c r="I68" s="193"/>
      <c r="J68" s="194"/>
    </row>
    <row r="69" spans="1:10" ht="15.75">
      <c r="A69" s="199"/>
      <c r="B69" s="108" t="s">
        <v>295</v>
      </c>
      <c r="C69" s="204"/>
      <c r="D69" s="205"/>
      <c r="E69" s="205"/>
      <c r="F69" s="205"/>
      <c r="G69" s="205"/>
      <c r="H69" s="205"/>
      <c r="I69" s="205"/>
      <c r="J69" s="206"/>
    </row>
    <row r="70" spans="1:10" ht="15.75">
      <c r="A70" s="199"/>
      <c r="B70" s="108" t="s">
        <v>296</v>
      </c>
      <c r="C70" s="204"/>
      <c r="D70" s="205"/>
      <c r="E70" s="205"/>
      <c r="F70" s="205"/>
      <c r="G70" s="205"/>
      <c r="H70" s="205"/>
      <c r="I70" s="205"/>
      <c r="J70" s="206"/>
    </row>
    <row r="71" spans="1:10" ht="15.75">
      <c r="A71" s="200"/>
      <c r="B71" s="109" t="s">
        <v>297</v>
      </c>
      <c r="C71" s="192"/>
      <c r="D71" s="193"/>
      <c r="E71" s="193"/>
      <c r="F71" s="190" t="s">
        <v>298</v>
      </c>
      <c r="G71" s="191"/>
      <c r="H71" s="192"/>
      <c r="I71" s="193"/>
      <c r="J71" s="194"/>
    </row>
    <row r="72" spans="1:10" ht="69.75" customHeight="1">
      <c r="A72" s="585" t="s">
        <v>317</v>
      </c>
      <c r="B72" s="201" t="s">
        <v>300</v>
      </c>
      <c r="C72" s="202"/>
      <c r="D72" s="202"/>
      <c r="E72" s="202"/>
      <c r="F72" s="202"/>
      <c r="G72" s="202"/>
      <c r="H72" s="202"/>
      <c r="I72" s="202"/>
      <c r="J72" s="203"/>
    </row>
    <row r="73" spans="1:10" ht="29.25" customHeight="1">
      <c r="A73" s="199"/>
      <c r="B73" s="87" t="s">
        <v>295</v>
      </c>
      <c r="C73" s="204"/>
      <c r="D73" s="205"/>
      <c r="E73" s="205"/>
      <c r="F73" s="205"/>
      <c r="G73" s="205"/>
      <c r="H73" s="205"/>
      <c r="I73" s="205"/>
      <c r="J73" s="206"/>
    </row>
    <row r="74" spans="1:10" ht="33" customHeight="1">
      <c r="A74" s="199"/>
      <c r="B74" s="79" t="s">
        <v>296</v>
      </c>
      <c r="C74" s="204"/>
      <c r="D74" s="205"/>
      <c r="E74" s="205"/>
      <c r="F74" s="205"/>
      <c r="G74" s="205"/>
      <c r="H74" s="205"/>
      <c r="I74" s="205"/>
      <c r="J74" s="206"/>
    </row>
    <row r="75" spans="1:10" ht="20.25" customHeight="1">
      <c r="A75" s="199"/>
      <c r="B75" s="79" t="s">
        <v>297</v>
      </c>
      <c r="C75" s="204"/>
      <c r="D75" s="205"/>
      <c r="E75" s="205"/>
      <c r="F75" s="205"/>
      <c r="G75" s="205"/>
      <c r="H75" s="205"/>
      <c r="I75" s="205"/>
      <c r="J75" s="206"/>
    </row>
    <row r="76" spans="1:10" ht="31.5" customHeight="1">
      <c r="A76" s="199"/>
      <c r="B76" s="79" t="s">
        <v>295</v>
      </c>
      <c r="C76" s="204"/>
      <c r="D76" s="205"/>
      <c r="E76" s="205"/>
      <c r="F76" s="205"/>
      <c r="G76" s="205"/>
      <c r="H76" s="205"/>
      <c r="I76" s="205"/>
      <c r="J76" s="206"/>
    </row>
    <row r="77" spans="1:10" ht="27.75" customHeight="1">
      <c r="A77" s="199"/>
      <c r="B77" s="79" t="s">
        <v>296</v>
      </c>
      <c r="C77" s="204"/>
      <c r="D77" s="205"/>
      <c r="E77" s="205"/>
      <c r="F77" s="205"/>
      <c r="G77" s="205"/>
      <c r="H77" s="205"/>
      <c r="I77" s="205"/>
      <c r="J77" s="206"/>
    </row>
    <row r="78" spans="1:10" ht="20.25" customHeight="1" thickBot="1">
      <c r="A78" s="586"/>
      <c r="B78" s="80" t="s">
        <v>297</v>
      </c>
      <c r="C78" s="576"/>
      <c r="D78" s="311"/>
      <c r="E78" s="311"/>
      <c r="F78" s="311"/>
      <c r="G78" s="311"/>
      <c r="H78" s="311"/>
      <c r="I78" s="311"/>
      <c r="J78" s="453"/>
    </row>
    <row r="79" spans="1:10" ht="24" customHeight="1" thickBot="1">
      <c r="A79" s="94" t="s">
        <v>81</v>
      </c>
      <c r="B79" s="344" t="s">
        <v>82</v>
      </c>
      <c r="C79" s="345"/>
      <c r="D79" s="345"/>
      <c r="E79" s="345"/>
      <c r="F79" s="345"/>
      <c r="G79" s="345"/>
      <c r="H79" s="345"/>
      <c r="I79" s="345"/>
      <c r="J79" s="346"/>
    </row>
    <row r="80" spans="1:10" ht="24" customHeight="1">
      <c r="A80" s="364" t="s">
        <v>83</v>
      </c>
      <c r="B80" s="368" t="s">
        <v>146</v>
      </c>
      <c r="C80" s="369"/>
      <c r="D80" s="369"/>
      <c r="E80" s="369"/>
      <c r="F80" s="369"/>
      <c r="G80" s="370"/>
      <c r="H80" s="370"/>
      <c r="I80" s="370"/>
      <c r="J80" s="371"/>
    </row>
    <row r="81" spans="1:10" ht="24" customHeight="1">
      <c r="A81" s="256"/>
      <c r="B81" s="365"/>
      <c r="C81" s="366"/>
      <c r="D81" s="366"/>
      <c r="E81" s="366"/>
      <c r="F81" s="366"/>
      <c r="G81" s="366"/>
      <c r="H81" s="366"/>
      <c r="I81" s="366"/>
      <c r="J81" s="367"/>
    </row>
    <row r="82" spans="1:10" ht="24" customHeight="1" thickBot="1">
      <c r="A82" s="255" t="s">
        <v>84</v>
      </c>
      <c r="B82" s="372" t="s">
        <v>147</v>
      </c>
      <c r="C82" s="373"/>
      <c r="D82" s="373"/>
      <c r="E82" s="373"/>
      <c r="F82" s="373"/>
      <c r="G82" s="374"/>
      <c r="H82" s="374"/>
      <c r="I82" s="374"/>
      <c r="J82" s="375"/>
    </row>
    <row r="83" spans="1:10" ht="24" customHeight="1">
      <c r="A83" s="256"/>
      <c r="B83" s="253" t="s">
        <v>148</v>
      </c>
      <c r="C83" s="254"/>
      <c r="D83" s="254"/>
      <c r="E83" s="254"/>
      <c r="F83" s="254"/>
      <c r="G83" s="58"/>
      <c r="H83" s="66"/>
      <c r="I83" s="25"/>
      <c r="J83" s="25"/>
    </row>
    <row r="84" spans="1:10" ht="24" customHeight="1">
      <c r="A84" s="257"/>
      <c r="B84" s="253" t="s">
        <v>149</v>
      </c>
      <c r="C84" s="254"/>
      <c r="D84" s="254"/>
      <c r="E84" s="254"/>
      <c r="F84" s="254"/>
      <c r="G84" s="58"/>
      <c r="H84" s="95"/>
      <c r="I84" s="27"/>
      <c r="J84" s="27"/>
    </row>
    <row r="85" spans="1:10" ht="24" customHeight="1">
      <c r="A85" s="257"/>
      <c r="B85" s="253" t="s">
        <v>150</v>
      </c>
      <c r="C85" s="254"/>
      <c r="D85" s="254"/>
      <c r="E85" s="254"/>
      <c r="F85" s="254"/>
      <c r="G85" s="58"/>
      <c r="H85" s="95"/>
      <c r="I85" s="27"/>
      <c r="J85" s="27"/>
    </row>
    <row r="86" spans="1:10" ht="24" customHeight="1">
      <c r="A86" s="257"/>
      <c r="B86" s="253" t="s">
        <v>151</v>
      </c>
      <c r="C86" s="254"/>
      <c r="D86" s="254"/>
      <c r="E86" s="254"/>
      <c r="F86" s="254"/>
      <c r="G86" s="58"/>
      <c r="H86" s="95"/>
      <c r="I86" s="27"/>
      <c r="J86" s="27"/>
    </row>
    <row r="87" spans="1:10" ht="24" customHeight="1">
      <c r="A87" s="257"/>
      <c r="B87" s="253" t="s">
        <v>152</v>
      </c>
      <c r="C87" s="254"/>
      <c r="D87" s="254"/>
      <c r="E87" s="254"/>
      <c r="F87" s="254"/>
      <c r="G87" s="58"/>
      <c r="H87" s="95"/>
      <c r="I87" s="27"/>
      <c r="J87" s="27"/>
    </row>
    <row r="88" spans="1:10" ht="24" customHeight="1">
      <c r="A88" s="257"/>
      <c r="B88" s="253" t="s">
        <v>153</v>
      </c>
      <c r="C88" s="254"/>
      <c r="D88" s="254"/>
      <c r="E88" s="254"/>
      <c r="F88" s="254"/>
      <c r="G88" s="58"/>
      <c r="H88" s="95"/>
      <c r="I88" s="27"/>
      <c r="J88" s="27"/>
    </row>
    <row r="89" spans="1:10" ht="24" customHeight="1">
      <c r="A89" s="257"/>
      <c r="B89" s="253" t="s">
        <v>154</v>
      </c>
      <c r="C89" s="254"/>
      <c r="D89" s="254"/>
      <c r="E89" s="254"/>
      <c r="F89" s="254"/>
      <c r="G89" s="58"/>
      <c r="H89" s="95"/>
      <c r="I89" s="27"/>
      <c r="J89" s="27"/>
    </row>
    <row r="90" spans="1:10" ht="24" customHeight="1">
      <c r="A90" s="257"/>
      <c r="B90" s="253" t="s">
        <v>276</v>
      </c>
      <c r="C90" s="254"/>
      <c r="D90" s="254"/>
      <c r="E90" s="254"/>
      <c r="F90" s="254"/>
      <c r="G90" s="58"/>
      <c r="H90" s="95"/>
      <c r="I90" s="27"/>
      <c r="J90" s="27"/>
    </row>
    <row r="91" spans="1:10" ht="24" customHeight="1">
      <c r="A91" s="257"/>
      <c r="B91" s="258" t="s">
        <v>155</v>
      </c>
      <c r="C91" s="259"/>
      <c r="D91" s="259"/>
      <c r="E91" s="259"/>
      <c r="F91" s="259"/>
      <c r="G91" s="59"/>
      <c r="H91" s="95"/>
      <c r="I91" s="27"/>
      <c r="J91" s="27"/>
    </row>
    <row r="92" spans="1:10" ht="24" customHeight="1">
      <c r="A92" s="257"/>
      <c r="B92" s="253" t="s">
        <v>156</v>
      </c>
      <c r="C92" s="254"/>
      <c r="D92" s="254"/>
      <c r="E92" s="254"/>
      <c r="F92" s="254"/>
      <c r="G92" s="58"/>
      <c r="H92" s="95"/>
      <c r="I92" s="27"/>
      <c r="J92" s="27"/>
    </row>
    <row r="93" spans="1:10" ht="24" customHeight="1">
      <c r="A93" s="257"/>
      <c r="B93" s="253" t="s">
        <v>157</v>
      </c>
      <c r="C93" s="254"/>
      <c r="D93" s="254"/>
      <c r="E93" s="254"/>
      <c r="F93" s="254"/>
      <c r="G93" s="58"/>
      <c r="H93" s="95"/>
      <c r="I93" s="27"/>
      <c r="J93" s="27"/>
    </row>
    <row r="94" spans="1:10" ht="24" customHeight="1">
      <c r="A94" s="257"/>
      <c r="B94" s="253" t="s">
        <v>158</v>
      </c>
      <c r="C94" s="254"/>
      <c r="D94" s="254"/>
      <c r="E94" s="254"/>
      <c r="F94" s="254"/>
      <c r="G94" s="58"/>
      <c r="H94" s="95"/>
      <c r="I94" s="27"/>
      <c r="J94" s="27"/>
    </row>
    <row r="95" spans="1:10" ht="38.25" customHeight="1" thickBot="1">
      <c r="A95" s="257"/>
      <c r="B95" s="213" t="s">
        <v>85</v>
      </c>
      <c r="C95" s="214"/>
      <c r="D95" s="214"/>
      <c r="E95" s="214"/>
      <c r="F95" s="215"/>
      <c r="G95" s="58"/>
      <c r="H95" s="85"/>
      <c r="I95" s="11"/>
      <c r="J95" s="11"/>
    </row>
    <row r="96" spans="1:10" ht="31.5" customHeight="1">
      <c r="A96" s="207" t="s">
        <v>159</v>
      </c>
      <c r="B96" s="247" t="s">
        <v>301</v>
      </c>
      <c r="C96" s="248"/>
      <c r="D96" s="248"/>
      <c r="E96" s="248"/>
      <c r="F96" s="248"/>
      <c r="G96" s="248"/>
      <c r="H96" s="248"/>
      <c r="I96" s="248"/>
      <c r="J96" s="249"/>
    </row>
    <row r="97" spans="1:10" ht="76.5" customHeight="1" thickBot="1">
      <c r="A97" s="376"/>
      <c r="B97" s="337"/>
      <c r="C97" s="338"/>
      <c r="D97" s="338"/>
      <c r="E97" s="338"/>
      <c r="F97" s="338"/>
      <c r="G97" s="338"/>
      <c r="H97" s="338"/>
      <c r="I97" s="338"/>
      <c r="J97" s="339"/>
    </row>
    <row r="98" spans="1:10" ht="16.5" thickBot="1">
      <c r="A98" s="379" t="s">
        <v>160</v>
      </c>
      <c r="B98" s="380"/>
      <c r="C98" s="380"/>
      <c r="D98" s="380"/>
      <c r="E98" s="380"/>
      <c r="F98" s="380"/>
      <c r="G98" s="380"/>
      <c r="H98" s="380"/>
      <c r="I98" s="380"/>
      <c r="J98" s="381"/>
    </row>
    <row r="99" spans="1:10" ht="33" customHeight="1">
      <c r="A99" s="96" t="s">
        <v>86</v>
      </c>
      <c r="B99" s="382" t="s">
        <v>87</v>
      </c>
      <c r="C99" s="383"/>
      <c r="D99" s="383"/>
      <c r="E99" s="384"/>
      <c r="F99" s="60"/>
      <c r="G99" s="385"/>
      <c r="H99" s="282"/>
      <c r="I99" s="282"/>
      <c r="J99" s="283"/>
    </row>
    <row r="100" spans="1:10" ht="32.25" customHeight="1">
      <c r="A100" s="3" t="s">
        <v>161</v>
      </c>
      <c r="B100" s="213" t="s">
        <v>166</v>
      </c>
      <c r="C100" s="214"/>
      <c r="D100" s="214"/>
      <c r="E100" s="215"/>
      <c r="F100" s="57"/>
      <c r="G100" s="216"/>
      <c r="H100" s="196"/>
      <c r="I100" s="196"/>
      <c r="J100" s="197"/>
    </row>
    <row r="101" spans="1:10" ht="47.25" customHeight="1">
      <c r="A101" s="3" t="s">
        <v>162</v>
      </c>
      <c r="B101" s="213" t="s">
        <v>163</v>
      </c>
      <c r="C101" s="214"/>
      <c r="D101" s="214"/>
      <c r="E101" s="215"/>
      <c r="F101" s="57"/>
      <c r="G101" s="216"/>
      <c r="H101" s="196"/>
      <c r="I101" s="196"/>
      <c r="J101" s="197"/>
    </row>
    <row r="102" spans="1:10" ht="28.5" customHeight="1" thickBot="1">
      <c r="A102" s="97" t="s">
        <v>164</v>
      </c>
      <c r="B102" s="362" t="s">
        <v>165</v>
      </c>
      <c r="C102" s="377"/>
      <c r="D102" s="377"/>
      <c r="E102" s="378"/>
      <c r="F102" s="88"/>
      <c r="G102" s="250"/>
      <c r="H102" s="251"/>
      <c r="I102" s="251"/>
      <c r="J102" s="252"/>
    </row>
    <row r="103" spans="1:10" ht="35.25" customHeight="1" thickBot="1">
      <c r="A103" s="98" t="s">
        <v>90</v>
      </c>
      <c r="B103" s="379" t="s">
        <v>88</v>
      </c>
      <c r="C103" s="380"/>
      <c r="D103" s="380"/>
      <c r="E103" s="380"/>
      <c r="F103" s="380"/>
      <c r="G103" s="380"/>
      <c r="H103" s="380"/>
      <c r="I103" s="380"/>
      <c r="J103" s="381"/>
    </row>
    <row r="104" spans="1:10" ht="36.75" customHeight="1">
      <c r="A104" s="1" t="s">
        <v>167</v>
      </c>
      <c r="B104" s="89" t="s">
        <v>168</v>
      </c>
      <c r="C104" s="386"/>
      <c r="D104" s="387"/>
      <c r="E104" s="388"/>
      <c r="F104" s="390" t="s">
        <v>169</v>
      </c>
      <c r="G104" s="391"/>
      <c r="H104" s="386"/>
      <c r="I104" s="387"/>
      <c r="J104" s="389"/>
    </row>
    <row r="105" spans="1:10" ht="28.5" customHeight="1">
      <c r="A105" s="7" t="s">
        <v>170</v>
      </c>
      <c r="B105" s="201" t="s">
        <v>171</v>
      </c>
      <c r="C105" s="268"/>
      <c r="D105" s="268"/>
      <c r="E105" s="268"/>
      <c r="F105" s="268"/>
      <c r="G105" s="269"/>
      <c r="H105" s="212"/>
      <c r="I105" s="196"/>
      <c r="J105" s="197"/>
    </row>
    <row r="106" spans="1:10" ht="30.75" customHeight="1" thickBot="1">
      <c r="A106" s="99" t="s">
        <v>172</v>
      </c>
      <c r="B106" s="265" t="s">
        <v>173</v>
      </c>
      <c r="C106" s="392"/>
      <c r="D106" s="392"/>
      <c r="E106" s="392"/>
      <c r="F106" s="392"/>
      <c r="G106" s="393"/>
      <c r="H106" s="357"/>
      <c r="I106" s="277"/>
      <c r="J106" s="278"/>
    </row>
    <row r="107" spans="1:10" ht="31.5" customHeight="1" thickBot="1">
      <c r="A107" s="379" t="s">
        <v>174</v>
      </c>
      <c r="B107" s="380"/>
      <c r="C107" s="380"/>
      <c r="D107" s="380"/>
      <c r="E107" s="380"/>
      <c r="F107" s="380"/>
      <c r="G107" s="380"/>
      <c r="H107" s="380"/>
      <c r="I107" s="380"/>
      <c r="J107" s="381"/>
    </row>
    <row r="108" spans="1:10" ht="36.75" customHeight="1">
      <c r="A108" s="96" t="s">
        <v>175</v>
      </c>
      <c r="B108" s="382" t="s">
        <v>176</v>
      </c>
      <c r="C108" s="263"/>
      <c r="D108" s="263"/>
      <c r="E108" s="264"/>
      <c r="F108" s="385"/>
      <c r="G108" s="282"/>
      <c r="H108" s="282"/>
      <c r="I108" s="282"/>
      <c r="J108" s="283"/>
    </row>
    <row r="109" spans="1:10" ht="33.75" customHeight="1">
      <c r="A109" s="362" t="s">
        <v>177</v>
      </c>
      <c r="B109" s="201" t="s">
        <v>302</v>
      </c>
      <c r="C109" s="268"/>
      <c r="D109" s="268"/>
      <c r="E109" s="268"/>
      <c r="F109" s="269"/>
      <c r="G109" s="349"/>
      <c r="H109" s="196"/>
      <c r="I109" s="196"/>
      <c r="J109" s="197"/>
    </row>
    <row r="110" spans="1:10" ht="35.25" customHeight="1">
      <c r="A110" s="209"/>
      <c r="B110" s="201" t="s">
        <v>179</v>
      </c>
      <c r="C110" s="268"/>
      <c r="D110" s="268"/>
      <c r="E110" s="268"/>
      <c r="F110" s="269"/>
      <c r="G110" s="216"/>
      <c r="H110" s="196"/>
      <c r="I110" s="196"/>
      <c r="J110" s="197"/>
    </row>
    <row r="111" spans="1:10" ht="45" customHeight="1">
      <c r="A111" s="207" t="s">
        <v>178</v>
      </c>
      <c r="B111" s="201" t="s">
        <v>91</v>
      </c>
      <c r="C111" s="268"/>
      <c r="D111" s="268"/>
      <c r="E111" s="268"/>
      <c r="F111" s="268"/>
      <c r="G111" s="268"/>
      <c r="H111" s="268"/>
      <c r="I111" s="268"/>
      <c r="J111" s="410"/>
    </row>
    <row r="112" spans="1:10" ht="58.5" customHeight="1">
      <c r="A112" s="209"/>
      <c r="B112" s="411"/>
      <c r="C112" s="196"/>
      <c r="D112" s="196"/>
      <c r="E112" s="196"/>
      <c r="F112" s="196"/>
      <c r="G112" s="196"/>
      <c r="H112" s="196"/>
      <c r="I112" s="196"/>
      <c r="J112" s="197"/>
    </row>
    <row r="113" spans="1:10" ht="31.5" customHeight="1">
      <c r="A113" s="244" t="s">
        <v>366</v>
      </c>
      <c r="B113" s="608" t="s">
        <v>370</v>
      </c>
      <c r="C113" s="286"/>
      <c r="D113" s="286"/>
      <c r="E113" s="286"/>
      <c r="F113" s="286"/>
      <c r="G113" s="286"/>
      <c r="H113" s="286"/>
      <c r="I113" s="286"/>
      <c r="J113" s="602"/>
    </row>
    <row r="114" spans="1:10" ht="50.25" customHeight="1">
      <c r="A114" s="606"/>
      <c r="B114" s="609" t="s">
        <v>369</v>
      </c>
      <c r="C114" s="610"/>
      <c r="D114" s="610"/>
      <c r="E114" s="610"/>
      <c r="F114" s="610"/>
      <c r="G114" s="610"/>
      <c r="H114" s="610"/>
      <c r="I114" s="610"/>
      <c r="J114" s="611"/>
    </row>
    <row r="115" spans="1:10" ht="28.5" customHeight="1">
      <c r="A115" s="244" t="s">
        <v>367</v>
      </c>
      <c r="B115" s="612" t="s">
        <v>371</v>
      </c>
      <c r="C115" s="613"/>
      <c r="D115" s="613"/>
      <c r="E115" s="613"/>
      <c r="F115" s="613"/>
      <c r="G115" s="613"/>
      <c r="H115" s="613"/>
      <c r="I115" s="613"/>
      <c r="J115" s="614"/>
    </row>
    <row r="116" spans="1:10" ht="54" customHeight="1">
      <c r="A116" s="606"/>
      <c r="B116" s="615"/>
      <c r="C116" s="205"/>
      <c r="D116" s="205"/>
      <c r="E116" s="205"/>
      <c r="F116" s="205"/>
      <c r="G116" s="205"/>
      <c r="H116" s="205"/>
      <c r="I116" s="205"/>
      <c r="J116" s="206"/>
    </row>
    <row r="117" spans="1:10" ht="36" customHeight="1">
      <c r="A117" s="244" t="s">
        <v>368</v>
      </c>
      <c r="B117" s="601" t="s">
        <v>372</v>
      </c>
      <c r="C117" s="286"/>
      <c r="D117" s="286"/>
      <c r="E117" s="286"/>
      <c r="F117" s="286"/>
      <c r="G117" s="286"/>
      <c r="H117" s="286"/>
      <c r="I117" s="286"/>
      <c r="J117" s="602"/>
    </row>
    <row r="118" spans="1:10" ht="53.25" customHeight="1" thickBot="1">
      <c r="A118" s="607"/>
      <c r="B118" s="603"/>
      <c r="C118" s="604"/>
      <c r="D118" s="604"/>
      <c r="E118" s="604"/>
      <c r="F118" s="604"/>
      <c r="G118" s="604"/>
      <c r="H118" s="604"/>
      <c r="I118" s="604"/>
      <c r="J118" s="605"/>
    </row>
    <row r="119" spans="1:10" ht="48" customHeight="1" thickBot="1">
      <c r="A119" s="457" t="s">
        <v>192</v>
      </c>
      <c r="B119" s="380"/>
      <c r="C119" s="380"/>
      <c r="D119" s="380"/>
      <c r="E119" s="380"/>
      <c r="F119" s="380"/>
      <c r="G119" s="380"/>
      <c r="H119" s="380"/>
      <c r="I119" s="380"/>
      <c r="J119" s="381"/>
    </row>
    <row r="120" spans="1:10" ht="24" customHeight="1" thickBot="1">
      <c r="A120" s="376" t="s">
        <v>94</v>
      </c>
      <c r="B120" s="382" t="s">
        <v>308</v>
      </c>
      <c r="C120" s="263"/>
      <c r="D120" s="263"/>
      <c r="E120" s="263"/>
      <c r="F120" s="263"/>
      <c r="G120" s="263"/>
      <c r="H120" s="434"/>
      <c r="I120" s="431">
        <f>SUM(I121:J123)</f>
        <v>0</v>
      </c>
      <c r="J120" s="381"/>
    </row>
    <row r="121" spans="1:10" ht="15.75">
      <c r="A121" s="208"/>
      <c r="B121" s="213" t="s">
        <v>180</v>
      </c>
      <c r="C121" s="268"/>
      <c r="D121" s="268"/>
      <c r="E121" s="268"/>
      <c r="F121" s="268"/>
      <c r="G121" s="268"/>
      <c r="H121" s="410"/>
      <c r="I121" s="432"/>
      <c r="J121" s="283"/>
    </row>
    <row r="122" spans="1:10" ht="15.75">
      <c r="A122" s="208"/>
      <c r="B122" s="213" t="s">
        <v>181</v>
      </c>
      <c r="C122" s="268"/>
      <c r="D122" s="268"/>
      <c r="E122" s="268"/>
      <c r="F122" s="268"/>
      <c r="G122" s="268"/>
      <c r="H122" s="410"/>
      <c r="I122" s="425"/>
      <c r="J122" s="197"/>
    </row>
    <row r="123" spans="1:10" ht="15.75">
      <c r="A123" s="208"/>
      <c r="B123" s="362" t="s">
        <v>182</v>
      </c>
      <c r="C123" s="402"/>
      <c r="D123" s="402"/>
      <c r="E123" s="402"/>
      <c r="F123" s="402"/>
      <c r="G123" s="402"/>
      <c r="H123" s="403"/>
      <c r="I123" s="433"/>
      <c r="J123" s="252"/>
    </row>
    <row r="124" spans="1:10" ht="21.75" customHeight="1">
      <c r="A124" s="3" t="s">
        <v>184</v>
      </c>
      <c r="B124" s="213" t="s">
        <v>183</v>
      </c>
      <c r="C124" s="268"/>
      <c r="D124" s="268"/>
      <c r="E124" s="268"/>
      <c r="F124" s="268"/>
      <c r="G124" s="268"/>
      <c r="H124" s="410"/>
      <c r="I124" s="425"/>
      <c r="J124" s="197"/>
    </row>
    <row r="125" spans="1:10" ht="24" customHeight="1" thickBot="1">
      <c r="A125" s="376" t="s">
        <v>95</v>
      </c>
      <c r="B125" s="426" t="s">
        <v>186</v>
      </c>
      <c r="C125" s="427"/>
      <c r="D125" s="427"/>
      <c r="E125" s="427"/>
      <c r="F125" s="427"/>
      <c r="G125" s="427"/>
      <c r="H125" s="428"/>
      <c r="I125" s="429">
        <f>I120-I124-H128-H130-H131-H132-H134-H135-H136-H137-H138-H140-H141</f>
        <v>0</v>
      </c>
      <c r="J125" s="430"/>
    </row>
    <row r="126" spans="1:10" ht="33.75" customHeight="1">
      <c r="A126" s="208"/>
      <c r="B126" s="420"/>
      <c r="C126" s="402"/>
      <c r="D126" s="402"/>
      <c r="E126" s="402"/>
      <c r="F126" s="402"/>
      <c r="G126" s="363"/>
      <c r="H126" s="91" t="s">
        <v>185</v>
      </c>
      <c r="I126" s="419" t="e">
        <f>(I125*100)/I120</f>
        <v>#DIV/0!</v>
      </c>
      <c r="J126" s="346"/>
    </row>
    <row r="127" spans="1:10" ht="39.75" customHeight="1">
      <c r="A127" s="207" t="s">
        <v>96</v>
      </c>
      <c r="B127" s="401" t="s">
        <v>97</v>
      </c>
      <c r="C127" s="402"/>
      <c r="D127" s="402"/>
      <c r="E127" s="402"/>
      <c r="F127" s="402"/>
      <c r="G127" s="402"/>
      <c r="H127" s="402"/>
      <c r="I127" s="402"/>
      <c r="J127" s="403"/>
    </row>
    <row r="128" spans="1:10" ht="24.75" customHeight="1">
      <c r="A128" s="209"/>
      <c r="B128" s="404" t="s">
        <v>75</v>
      </c>
      <c r="C128" s="405"/>
      <c r="D128" s="405"/>
      <c r="E128" s="405"/>
      <c r="F128" s="406"/>
      <c r="G128" s="5" t="s">
        <v>187</v>
      </c>
      <c r="H128" s="74"/>
      <c r="I128" s="5" t="s">
        <v>188</v>
      </c>
      <c r="J128" s="61" t="e">
        <f>(H128*100)/I120</f>
        <v>#DIV/0!</v>
      </c>
    </row>
    <row r="129" spans="1:10" ht="39" customHeight="1">
      <c r="A129" s="207" t="s">
        <v>189</v>
      </c>
      <c r="B129" s="435" t="s">
        <v>307</v>
      </c>
      <c r="C129" s="268"/>
      <c r="D129" s="268"/>
      <c r="E129" s="268"/>
      <c r="F129" s="268"/>
      <c r="G129" s="268"/>
      <c r="H129" s="268"/>
      <c r="I129" s="268"/>
      <c r="J129" s="410"/>
    </row>
    <row r="130" spans="1:10" ht="15.75">
      <c r="A130" s="208"/>
      <c r="B130" s="6" t="s">
        <v>190</v>
      </c>
      <c r="C130" s="216"/>
      <c r="D130" s="196"/>
      <c r="E130" s="196"/>
      <c r="F130" s="348"/>
      <c r="G130" s="5" t="s">
        <v>187</v>
      </c>
      <c r="H130" s="74"/>
      <c r="I130" s="5" t="s">
        <v>188</v>
      </c>
      <c r="J130" s="61" t="e">
        <f>(H130*100)/I120</f>
        <v>#DIV/0!</v>
      </c>
    </row>
    <row r="131" spans="1:10" ht="15.75">
      <c r="A131" s="208"/>
      <c r="B131" s="6" t="s">
        <v>191</v>
      </c>
      <c r="C131" s="216"/>
      <c r="D131" s="196"/>
      <c r="E131" s="196"/>
      <c r="F131" s="348"/>
      <c r="G131" s="5" t="s">
        <v>187</v>
      </c>
      <c r="H131" s="74"/>
      <c r="I131" s="5" t="s">
        <v>188</v>
      </c>
      <c r="J131" s="61" t="e">
        <f>(H131*100)/I120</f>
        <v>#DIV/0!</v>
      </c>
    </row>
    <row r="132" spans="1:10" ht="15.75">
      <c r="A132" s="209"/>
      <c r="B132" s="6" t="s">
        <v>191</v>
      </c>
      <c r="C132" s="216"/>
      <c r="D132" s="196"/>
      <c r="E132" s="196"/>
      <c r="F132" s="348"/>
      <c r="G132" s="5" t="s">
        <v>187</v>
      </c>
      <c r="H132" s="74"/>
      <c r="I132" s="5" t="s">
        <v>188</v>
      </c>
      <c r="J132" s="61" t="e">
        <f>(H132*100)/I120</f>
        <v>#DIV/0!</v>
      </c>
    </row>
    <row r="133" spans="1:10" ht="36.75" customHeight="1">
      <c r="A133" s="207" t="s">
        <v>98</v>
      </c>
      <c r="B133" s="201" t="s">
        <v>99</v>
      </c>
      <c r="C133" s="268"/>
      <c r="D133" s="268"/>
      <c r="E133" s="268"/>
      <c r="F133" s="268"/>
      <c r="G133" s="268"/>
      <c r="H133" s="268"/>
      <c r="I133" s="268"/>
      <c r="J133" s="410"/>
    </row>
    <row r="134" spans="1:10" ht="15.75">
      <c r="A134" s="208"/>
      <c r="B134" s="6" t="s">
        <v>190</v>
      </c>
      <c r="C134" s="216"/>
      <c r="D134" s="196"/>
      <c r="E134" s="196"/>
      <c r="F134" s="348"/>
      <c r="G134" s="5" t="s">
        <v>187</v>
      </c>
      <c r="H134" s="74"/>
      <c r="I134" s="5" t="s">
        <v>188</v>
      </c>
      <c r="J134" s="61" t="e">
        <f>(H134*100)/I120</f>
        <v>#DIV/0!</v>
      </c>
    </row>
    <row r="135" spans="1:10" ht="15.75">
      <c r="A135" s="208"/>
      <c r="B135" s="6" t="s">
        <v>191</v>
      </c>
      <c r="C135" s="216"/>
      <c r="D135" s="196"/>
      <c r="E135" s="196"/>
      <c r="F135" s="348"/>
      <c r="G135" s="5" t="s">
        <v>187</v>
      </c>
      <c r="H135" s="74"/>
      <c r="I135" s="5" t="s">
        <v>188</v>
      </c>
      <c r="J135" s="61" t="e">
        <f>(H135*100)/I120</f>
        <v>#DIV/0!</v>
      </c>
    </row>
    <row r="136" spans="1:10" ht="15.75">
      <c r="A136" s="208"/>
      <c r="B136" s="6" t="s">
        <v>191</v>
      </c>
      <c r="C136" s="216"/>
      <c r="D136" s="196"/>
      <c r="E136" s="196"/>
      <c r="F136" s="348"/>
      <c r="G136" s="5" t="s">
        <v>187</v>
      </c>
      <c r="H136" s="74"/>
      <c r="I136" s="5" t="s">
        <v>188</v>
      </c>
      <c r="J136" s="61" t="e">
        <f>(H136*100)/I120</f>
        <v>#DIV/0!</v>
      </c>
    </row>
    <row r="137" spans="1:10" ht="15.75">
      <c r="A137" s="208"/>
      <c r="B137" s="6" t="s">
        <v>191</v>
      </c>
      <c r="C137" s="216"/>
      <c r="D137" s="196"/>
      <c r="E137" s="196"/>
      <c r="F137" s="348"/>
      <c r="G137" s="5" t="s">
        <v>187</v>
      </c>
      <c r="H137" s="74"/>
      <c r="I137" s="5" t="s">
        <v>188</v>
      </c>
      <c r="J137" s="61" t="e">
        <f>(H137*100)/I120</f>
        <v>#DIV/0!</v>
      </c>
    </row>
    <row r="138" spans="1:10" ht="15.75">
      <c r="A138" s="209"/>
      <c r="B138" s="6" t="s">
        <v>191</v>
      </c>
      <c r="C138" s="216"/>
      <c r="D138" s="196"/>
      <c r="E138" s="196"/>
      <c r="F138" s="348"/>
      <c r="G138" s="5" t="s">
        <v>187</v>
      </c>
      <c r="H138" s="74"/>
      <c r="I138" s="5" t="s">
        <v>188</v>
      </c>
      <c r="J138" s="61" t="e">
        <f>(H138*100)/I120</f>
        <v>#DIV/0!</v>
      </c>
    </row>
    <row r="139" spans="1:10" ht="23.25" customHeight="1">
      <c r="A139" s="207" t="s">
        <v>100</v>
      </c>
      <c r="B139" s="213" t="s">
        <v>101</v>
      </c>
      <c r="C139" s="268"/>
      <c r="D139" s="268"/>
      <c r="E139" s="268"/>
      <c r="F139" s="268"/>
      <c r="G139" s="268"/>
      <c r="H139" s="268"/>
      <c r="I139" s="268"/>
      <c r="J139" s="410"/>
    </row>
    <row r="140" spans="1:10" ht="15.75">
      <c r="A140" s="208"/>
      <c r="B140" s="6" t="s">
        <v>190</v>
      </c>
      <c r="C140" s="436"/>
      <c r="D140" s="387"/>
      <c r="E140" s="387"/>
      <c r="F140" s="388"/>
      <c r="G140" s="90" t="s">
        <v>187</v>
      </c>
      <c r="H140" s="92"/>
      <c r="I140" s="90" t="s">
        <v>188</v>
      </c>
      <c r="J140" s="93" t="e">
        <f>(H140*100)/I120</f>
        <v>#DIV/0!</v>
      </c>
    </row>
    <row r="141" spans="1:10" ht="16.5" thickBot="1">
      <c r="A141" s="440"/>
      <c r="B141" s="12" t="s">
        <v>191</v>
      </c>
      <c r="C141" s="437"/>
      <c r="D141" s="277"/>
      <c r="E141" s="277"/>
      <c r="F141" s="438"/>
      <c r="G141" s="14" t="s">
        <v>187</v>
      </c>
      <c r="H141" s="75"/>
      <c r="I141" s="14" t="s">
        <v>188</v>
      </c>
      <c r="J141" s="15" t="e">
        <f>(H141*100)/I120</f>
        <v>#DIV/0!</v>
      </c>
    </row>
    <row r="142" spans="1:10" ht="34.5" customHeight="1" thickBot="1">
      <c r="A142" s="457" t="s">
        <v>303</v>
      </c>
      <c r="B142" s="380"/>
      <c r="C142" s="380"/>
      <c r="D142" s="380"/>
      <c r="E142" s="380"/>
      <c r="F142" s="380"/>
      <c r="G142" s="380"/>
      <c r="H142" s="380"/>
      <c r="I142" s="380"/>
      <c r="J142" s="381"/>
    </row>
    <row r="143" spans="1:10" ht="15.75">
      <c r="A143" s="7" t="s">
        <v>102</v>
      </c>
      <c r="B143" s="382" t="s">
        <v>193</v>
      </c>
      <c r="C143" s="383"/>
      <c r="D143" s="383"/>
      <c r="E143" s="383"/>
      <c r="F143" s="384"/>
      <c r="G143" s="16" t="s">
        <v>194</v>
      </c>
      <c r="H143" s="439"/>
      <c r="I143" s="282"/>
      <c r="J143" s="283"/>
    </row>
    <row r="144" spans="1:10" ht="15.75">
      <c r="A144" s="207" t="s">
        <v>103</v>
      </c>
      <c r="B144" s="213" t="s">
        <v>195</v>
      </c>
      <c r="C144" s="268"/>
      <c r="D144" s="268"/>
      <c r="E144" s="268"/>
      <c r="F144" s="268"/>
      <c r="G144" s="268"/>
      <c r="H144" s="268"/>
      <c r="I144" s="268"/>
      <c r="J144" s="410"/>
    </row>
    <row r="145" spans="1:10" ht="15.75">
      <c r="A145" s="208"/>
      <c r="B145" s="6" t="s">
        <v>196</v>
      </c>
      <c r="C145" s="216"/>
      <c r="D145" s="366"/>
      <c r="E145" s="366"/>
      <c r="F145" s="366"/>
      <c r="G145" s="366"/>
      <c r="H145" s="441"/>
      <c r="I145" s="5" t="s">
        <v>194</v>
      </c>
      <c r="J145" s="76"/>
    </row>
    <row r="146" spans="1:10" ht="15.75">
      <c r="A146" s="208"/>
      <c r="B146" s="6" t="s">
        <v>196</v>
      </c>
      <c r="C146" s="216"/>
      <c r="D146" s="366"/>
      <c r="E146" s="366"/>
      <c r="F146" s="366"/>
      <c r="G146" s="366"/>
      <c r="H146" s="441"/>
      <c r="I146" s="5" t="s">
        <v>194</v>
      </c>
      <c r="J146" s="76"/>
    </row>
    <row r="147" spans="1:10" ht="15.75">
      <c r="A147" s="208"/>
      <c r="B147" s="6" t="s">
        <v>196</v>
      </c>
      <c r="C147" s="216"/>
      <c r="D147" s="366"/>
      <c r="E147" s="366"/>
      <c r="F147" s="366"/>
      <c r="G147" s="366"/>
      <c r="H147" s="441"/>
      <c r="I147" s="5" t="s">
        <v>194</v>
      </c>
      <c r="J147" s="76"/>
    </row>
    <row r="148" spans="1:10" ht="15.75">
      <c r="A148" s="208"/>
      <c r="B148" s="6" t="s">
        <v>196</v>
      </c>
      <c r="C148" s="216"/>
      <c r="D148" s="366"/>
      <c r="E148" s="366"/>
      <c r="F148" s="366"/>
      <c r="G148" s="366"/>
      <c r="H148" s="441"/>
      <c r="I148" s="5" t="s">
        <v>194</v>
      </c>
      <c r="J148" s="76"/>
    </row>
    <row r="149" spans="1:10" ht="15.75">
      <c r="A149" s="209"/>
      <c r="B149" s="6" t="s">
        <v>196</v>
      </c>
      <c r="C149" s="216"/>
      <c r="D149" s="366"/>
      <c r="E149" s="366"/>
      <c r="F149" s="366"/>
      <c r="G149" s="366"/>
      <c r="H149" s="441"/>
      <c r="I149" s="5" t="s">
        <v>194</v>
      </c>
      <c r="J149" s="76"/>
    </row>
    <row r="150" spans="1:10" ht="15.75">
      <c r="A150" s="207" t="s">
        <v>104</v>
      </c>
      <c r="B150" s="213" t="s">
        <v>197</v>
      </c>
      <c r="C150" s="268"/>
      <c r="D150" s="268"/>
      <c r="E150" s="268"/>
      <c r="F150" s="268"/>
      <c r="G150" s="268"/>
      <c r="H150" s="268"/>
      <c r="I150" s="268"/>
      <c r="J150" s="410"/>
    </row>
    <row r="151" spans="1:10" ht="15.75">
      <c r="A151" s="208"/>
      <c r="B151" s="6" t="s">
        <v>196</v>
      </c>
      <c r="C151" s="216"/>
      <c r="D151" s="366"/>
      <c r="E151" s="366"/>
      <c r="F151" s="366"/>
      <c r="G151" s="366"/>
      <c r="H151" s="441"/>
      <c r="I151" s="5" t="s">
        <v>194</v>
      </c>
      <c r="J151" s="76"/>
    </row>
    <row r="152" spans="1:10" ht="15.75">
      <c r="A152" s="208"/>
      <c r="B152" s="6" t="s">
        <v>196</v>
      </c>
      <c r="C152" s="216"/>
      <c r="D152" s="366"/>
      <c r="E152" s="366"/>
      <c r="F152" s="366"/>
      <c r="G152" s="366"/>
      <c r="H152" s="441"/>
      <c r="I152" s="5" t="s">
        <v>194</v>
      </c>
      <c r="J152" s="76"/>
    </row>
    <row r="153" spans="1:10" ht="15.75">
      <c r="A153" s="209"/>
      <c r="B153" s="6" t="s">
        <v>196</v>
      </c>
      <c r="C153" s="216"/>
      <c r="D153" s="366"/>
      <c r="E153" s="366"/>
      <c r="F153" s="366"/>
      <c r="G153" s="366"/>
      <c r="H153" s="441"/>
      <c r="I153" s="5" t="s">
        <v>194</v>
      </c>
      <c r="J153" s="76"/>
    </row>
    <row r="154" spans="1:10" ht="15.75">
      <c r="A154" s="3" t="s">
        <v>105</v>
      </c>
      <c r="B154" s="213" t="s">
        <v>198</v>
      </c>
      <c r="C154" s="268"/>
      <c r="D154" s="268"/>
      <c r="E154" s="268"/>
      <c r="F154" s="269"/>
      <c r="G154" s="5" t="s">
        <v>194</v>
      </c>
      <c r="H154" s="349"/>
      <c r="I154" s="196"/>
      <c r="J154" s="197"/>
    </row>
    <row r="155" spans="1:10" ht="15.75">
      <c r="A155" s="207" t="s">
        <v>106</v>
      </c>
      <c r="B155" s="213" t="s">
        <v>199</v>
      </c>
      <c r="C155" s="268"/>
      <c r="D155" s="268"/>
      <c r="E155" s="268"/>
      <c r="F155" s="268"/>
      <c r="G155" s="268"/>
      <c r="H155" s="268"/>
      <c r="I155" s="268"/>
      <c r="J155" s="410"/>
    </row>
    <row r="156" spans="1:10" ht="15.75">
      <c r="A156" s="208"/>
      <c r="B156" s="365"/>
      <c r="C156" s="196"/>
      <c r="D156" s="196"/>
      <c r="E156" s="196"/>
      <c r="F156" s="348"/>
      <c r="G156" s="5" t="s">
        <v>194</v>
      </c>
      <c r="H156" s="349"/>
      <c r="I156" s="196"/>
      <c r="J156" s="197"/>
    </row>
    <row r="157" spans="1:10" ht="15.75">
      <c r="A157" s="208"/>
      <c r="B157" s="365"/>
      <c r="C157" s="196"/>
      <c r="D157" s="196"/>
      <c r="E157" s="196"/>
      <c r="F157" s="348"/>
      <c r="G157" s="5" t="s">
        <v>194</v>
      </c>
      <c r="H157" s="349"/>
      <c r="I157" s="196"/>
      <c r="J157" s="197"/>
    </row>
    <row r="158" spans="1:10" ht="15.75">
      <c r="A158" s="209"/>
      <c r="B158" s="365"/>
      <c r="C158" s="196"/>
      <c r="D158" s="196"/>
      <c r="E158" s="196"/>
      <c r="F158" s="348"/>
      <c r="G158" s="5" t="s">
        <v>194</v>
      </c>
      <c r="H158" s="349"/>
      <c r="I158" s="196"/>
      <c r="J158" s="197"/>
    </row>
    <row r="159" spans="1:10" ht="16.5" thickBot="1">
      <c r="A159" s="3" t="s">
        <v>107</v>
      </c>
      <c r="B159" s="265" t="s">
        <v>200</v>
      </c>
      <c r="C159" s="266"/>
      <c r="D159" s="266"/>
      <c r="E159" s="266"/>
      <c r="F159" s="267"/>
      <c r="G159" s="14" t="s">
        <v>194</v>
      </c>
      <c r="H159" s="445"/>
      <c r="I159" s="277"/>
      <c r="J159" s="278"/>
    </row>
    <row r="160" spans="1:10" ht="16.5" thickBot="1">
      <c r="A160" s="379" t="s">
        <v>108</v>
      </c>
      <c r="B160" s="380"/>
      <c r="C160" s="380"/>
      <c r="D160" s="380"/>
      <c r="E160" s="380"/>
      <c r="F160" s="380"/>
      <c r="G160" s="380"/>
      <c r="H160" s="380"/>
      <c r="I160" s="380"/>
      <c r="J160" s="381"/>
    </row>
    <row r="161" spans="1:10" ht="141.75" customHeight="1">
      <c r="A161" s="96" t="s">
        <v>109</v>
      </c>
      <c r="B161" s="100" t="s">
        <v>280</v>
      </c>
      <c r="C161" s="446" t="s">
        <v>201</v>
      </c>
      <c r="D161" s="264"/>
      <c r="E161" s="446" t="s">
        <v>202</v>
      </c>
      <c r="F161" s="264"/>
      <c r="G161" s="446" t="s">
        <v>110</v>
      </c>
      <c r="H161" s="264"/>
      <c r="I161" s="446" t="s">
        <v>111</v>
      </c>
      <c r="J161" s="434"/>
    </row>
    <row r="162" spans="1:10" ht="25.5" customHeight="1">
      <c r="A162" s="3">
        <v>2009</v>
      </c>
      <c r="B162" s="101"/>
      <c r="C162" s="447"/>
      <c r="D162" s="448"/>
      <c r="E162" s="447"/>
      <c r="F162" s="448"/>
      <c r="G162" s="447"/>
      <c r="H162" s="448"/>
      <c r="I162" s="447"/>
      <c r="J162" s="206"/>
    </row>
    <row r="163" spans="1:10" ht="29.25" customHeight="1">
      <c r="A163" s="3">
        <v>2010</v>
      </c>
      <c r="B163" s="101"/>
      <c r="C163" s="447"/>
      <c r="D163" s="448"/>
      <c r="E163" s="447"/>
      <c r="F163" s="448"/>
      <c r="G163" s="447"/>
      <c r="H163" s="448"/>
      <c r="I163" s="447"/>
      <c r="J163" s="206"/>
    </row>
    <row r="164" spans="1:10" ht="27" customHeight="1">
      <c r="A164" s="3">
        <v>2011</v>
      </c>
      <c r="B164" s="101"/>
      <c r="C164" s="447"/>
      <c r="D164" s="448"/>
      <c r="E164" s="447"/>
      <c r="F164" s="448"/>
      <c r="G164" s="447"/>
      <c r="H164" s="448"/>
      <c r="I164" s="447"/>
      <c r="J164" s="206"/>
    </row>
    <row r="165" spans="1:10" ht="30" customHeight="1" thickBot="1">
      <c r="A165" s="99">
        <v>2012</v>
      </c>
      <c r="B165" s="102"/>
      <c r="C165" s="452"/>
      <c r="D165" s="454"/>
      <c r="E165" s="452"/>
      <c r="F165" s="454"/>
      <c r="G165" s="452"/>
      <c r="H165" s="454"/>
      <c r="I165" s="452"/>
      <c r="J165" s="453"/>
    </row>
    <row r="166" spans="1:10" ht="29.25" customHeight="1" thickBot="1">
      <c r="A166" s="379" t="s">
        <v>203</v>
      </c>
      <c r="B166" s="584"/>
      <c r="C166" s="584"/>
      <c r="D166" s="584"/>
      <c r="E166" s="584"/>
      <c r="F166" s="584"/>
      <c r="G166" s="584"/>
      <c r="H166" s="584"/>
      <c r="I166" s="584"/>
      <c r="J166" s="580"/>
    </row>
    <row r="167" spans="1:10" ht="15.75">
      <c r="A167" s="449" t="s">
        <v>204</v>
      </c>
      <c r="B167" s="263"/>
      <c r="C167" s="472" t="s">
        <v>207</v>
      </c>
      <c r="D167" s="263"/>
      <c r="E167" s="263"/>
      <c r="F167" s="263"/>
      <c r="G167" s="263"/>
      <c r="H167" s="263"/>
      <c r="I167" s="263"/>
      <c r="J167" s="434"/>
    </row>
    <row r="168" spans="1:10" ht="21.75" customHeight="1">
      <c r="A168" s="450" t="s">
        <v>205</v>
      </c>
      <c r="B168" s="268"/>
      <c r="C168" s="451" t="s">
        <v>208</v>
      </c>
      <c r="D168" s="268"/>
      <c r="E168" s="268"/>
      <c r="F168" s="268"/>
      <c r="G168" s="268"/>
      <c r="H168" s="268"/>
      <c r="I168" s="268"/>
      <c r="J168" s="410"/>
    </row>
    <row r="169" spans="1:10" ht="78" customHeight="1">
      <c r="A169" s="450" t="s">
        <v>112</v>
      </c>
      <c r="B169" s="268"/>
      <c r="C169" s="451" t="s">
        <v>319</v>
      </c>
      <c r="D169" s="268"/>
      <c r="E169" s="268"/>
      <c r="F169" s="268"/>
      <c r="G169" s="268"/>
      <c r="H169" s="268"/>
      <c r="I169" s="268"/>
      <c r="J169" s="410"/>
    </row>
    <row r="170" spans="1:10" ht="93.75" customHeight="1">
      <c r="A170" s="450" t="s">
        <v>206</v>
      </c>
      <c r="B170" s="268"/>
      <c r="C170" s="451" t="s">
        <v>306</v>
      </c>
      <c r="D170" s="268"/>
      <c r="E170" s="268"/>
      <c r="F170" s="268"/>
      <c r="G170" s="268"/>
      <c r="H170" s="268"/>
      <c r="I170" s="268"/>
      <c r="J170" s="410"/>
    </row>
    <row r="171" spans="1:10" ht="51.75" customHeight="1">
      <c r="A171" s="450" t="s">
        <v>113</v>
      </c>
      <c r="B171" s="268"/>
      <c r="C171" s="451" t="s">
        <v>320</v>
      </c>
      <c r="D171" s="268"/>
      <c r="E171" s="268"/>
      <c r="F171" s="268"/>
      <c r="G171" s="268"/>
      <c r="H171" s="268"/>
      <c r="I171" s="268"/>
      <c r="J171" s="410"/>
    </row>
    <row r="172" spans="1:10" ht="27.75" customHeight="1">
      <c r="A172" s="450" t="s">
        <v>114</v>
      </c>
      <c r="B172" s="268"/>
      <c r="C172" s="451" t="s">
        <v>209</v>
      </c>
      <c r="D172" s="268"/>
      <c r="E172" s="268"/>
      <c r="F172" s="268"/>
      <c r="G172" s="268"/>
      <c r="H172" s="268"/>
      <c r="I172" s="268"/>
      <c r="J172" s="410"/>
    </row>
    <row r="173" spans="1:10" ht="30.75" customHeight="1">
      <c r="A173" s="450" t="s">
        <v>115</v>
      </c>
      <c r="B173" s="268"/>
      <c r="C173" s="451" t="s">
        <v>278</v>
      </c>
      <c r="D173" s="268"/>
      <c r="E173" s="268"/>
      <c r="F173" s="268"/>
      <c r="G173" s="268"/>
      <c r="H173" s="268"/>
      <c r="I173" s="268"/>
      <c r="J173" s="410"/>
    </row>
    <row r="174" spans="1:10" ht="43.5" customHeight="1">
      <c r="A174" s="450" t="s">
        <v>116</v>
      </c>
      <c r="B174" s="268"/>
      <c r="C174" s="451" t="s">
        <v>15</v>
      </c>
      <c r="D174" s="268"/>
      <c r="E174" s="268"/>
      <c r="F174" s="268"/>
      <c r="G174" s="268"/>
      <c r="H174" s="268"/>
      <c r="I174" s="268"/>
      <c r="J174" s="410"/>
    </row>
    <row r="175" spans="1:10" ht="64.5" customHeight="1">
      <c r="A175" s="450" t="s">
        <v>117</v>
      </c>
      <c r="B175" s="268"/>
      <c r="C175" s="451" t="s">
        <v>210</v>
      </c>
      <c r="D175" s="268"/>
      <c r="E175" s="268"/>
      <c r="F175" s="268"/>
      <c r="G175" s="268"/>
      <c r="H175" s="268"/>
      <c r="I175" s="268"/>
      <c r="J175" s="410"/>
    </row>
    <row r="176" spans="1:10" ht="37.5" customHeight="1">
      <c r="A176" s="451" t="s">
        <v>321</v>
      </c>
      <c r="B176" s="268"/>
      <c r="C176" s="268"/>
      <c r="D176" s="268"/>
      <c r="E176" s="268"/>
      <c r="F176" s="268"/>
      <c r="G176" s="268"/>
      <c r="H176" s="268"/>
      <c r="I176" s="268"/>
      <c r="J176" s="410"/>
    </row>
    <row r="177" spans="1:10" ht="24" customHeight="1">
      <c r="A177" s="468"/>
      <c r="B177" s="160"/>
      <c r="C177" s="160"/>
      <c r="D177" s="160"/>
      <c r="E177" s="160"/>
      <c r="F177" s="160"/>
      <c r="G177" s="160"/>
      <c r="H177" s="160"/>
      <c r="I177" s="160"/>
      <c r="J177" s="469"/>
    </row>
    <row r="178" spans="1:10" ht="20.25" customHeight="1">
      <c r="A178" s="468" t="s">
        <v>322</v>
      </c>
      <c r="B178" s="160"/>
      <c r="C178" s="160"/>
      <c r="D178" s="160"/>
      <c r="E178" s="160"/>
      <c r="F178" s="160"/>
      <c r="G178" s="160"/>
      <c r="H178" s="160"/>
      <c r="I178" s="160"/>
      <c r="J178" s="469"/>
    </row>
    <row r="179" spans="1:10" ht="20.25" customHeight="1">
      <c r="A179" s="468" t="s">
        <v>323</v>
      </c>
      <c r="B179" s="160"/>
      <c r="C179" s="160"/>
      <c r="D179" s="160"/>
      <c r="E179" s="160"/>
      <c r="F179" s="160"/>
      <c r="G179" s="160"/>
      <c r="H179" s="160"/>
      <c r="I179" s="160"/>
      <c r="J179" s="469"/>
    </row>
    <row r="180" spans="1:10" ht="51" customHeight="1">
      <c r="A180" s="468" t="s">
        <v>324</v>
      </c>
      <c r="B180" s="160"/>
      <c r="C180" s="160"/>
      <c r="D180" s="160"/>
      <c r="E180" s="160"/>
      <c r="F180" s="160"/>
      <c r="G180" s="160"/>
      <c r="H180" s="160"/>
      <c r="I180" s="160"/>
      <c r="J180" s="469"/>
    </row>
    <row r="181" spans="1:10" ht="20.25" customHeight="1">
      <c r="A181" s="468" t="s">
        <v>325</v>
      </c>
      <c r="B181" s="160"/>
      <c r="C181" s="160"/>
      <c r="D181" s="160"/>
      <c r="E181" s="160"/>
      <c r="F181" s="160"/>
      <c r="G181" s="160"/>
      <c r="H181" s="160"/>
      <c r="I181" s="160"/>
      <c r="J181" s="469"/>
    </row>
    <row r="182" spans="1:10" ht="33.75" customHeight="1">
      <c r="A182" s="468" t="s">
        <v>326</v>
      </c>
      <c r="B182" s="160"/>
      <c r="C182" s="160"/>
      <c r="D182" s="160"/>
      <c r="E182" s="160"/>
      <c r="F182" s="160"/>
      <c r="G182" s="160"/>
      <c r="H182" s="160"/>
      <c r="I182" s="160"/>
      <c r="J182" s="469"/>
    </row>
    <row r="183" spans="1:10" ht="99.75" customHeight="1" thickBot="1">
      <c r="A183" s="470" t="s">
        <v>327</v>
      </c>
      <c r="B183" s="471"/>
      <c r="C183" s="471"/>
      <c r="D183" s="471"/>
      <c r="E183" s="471"/>
      <c r="F183" s="471"/>
      <c r="G183" s="471"/>
      <c r="H183" s="471"/>
      <c r="I183" s="471"/>
      <c r="J183" s="430"/>
    </row>
    <row r="184" spans="1:10" ht="15.75">
      <c r="A184" s="26"/>
      <c r="B184" s="27"/>
      <c r="C184" s="27"/>
      <c r="D184" s="27"/>
      <c r="E184" s="27"/>
      <c r="F184" s="27"/>
      <c r="G184" s="27"/>
      <c r="H184" s="27"/>
      <c r="I184" s="27"/>
      <c r="J184" s="28"/>
    </row>
    <row r="185" spans="1:10" ht="24" customHeight="1">
      <c r="A185" s="110" t="s">
        <v>328</v>
      </c>
      <c r="B185" s="349"/>
      <c r="C185" s="442"/>
      <c r="D185" s="443"/>
      <c r="E185" s="105"/>
      <c r="F185" s="111" t="s">
        <v>329</v>
      </c>
      <c r="G185" s="112">
        <f ca="1">TODAY()</f>
        <v>41135</v>
      </c>
      <c r="H185" s="107"/>
      <c r="I185" s="107"/>
      <c r="J185" s="106"/>
    </row>
    <row r="186" spans="1:10" ht="25.5" customHeight="1">
      <c r="A186" s="415" t="s">
        <v>330</v>
      </c>
      <c r="B186" s="416"/>
      <c r="C186" s="416"/>
      <c r="D186" s="416"/>
      <c r="E186" s="417"/>
      <c r="F186" s="417"/>
      <c r="G186" s="417"/>
      <c r="H186" s="417"/>
      <c r="I186" s="417"/>
      <c r="J186" s="418"/>
    </row>
    <row r="187" spans="1:10" ht="21" customHeight="1">
      <c r="A187" s="115"/>
      <c r="B187" s="105"/>
      <c r="C187" s="105"/>
      <c r="D187" s="105"/>
      <c r="E187" s="412" t="s">
        <v>331</v>
      </c>
      <c r="F187" s="412"/>
      <c r="G187" s="412"/>
      <c r="H187" s="412"/>
      <c r="I187" s="412"/>
      <c r="J187" s="413"/>
    </row>
    <row r="188" spans="1:10" ht="14.25" customHeight="1">
      <c r="A188" s="115"/>
      <c r="B188" s="105"/>
      <c r="C188" s="105"/>
      <c r="D188" s="105"/>
      <c r="E188" s="27"/>
      <c r="F188" s="27"/>
      <c r="G188" s="27"/>
      <c r="H188" s="27"/>
      <c r="I188" s="27"/>
      <c r="J188" s="28"/>
    </row>
    <row r="189" spans="1:10" ht="21" customHeight="1">
      <c r="A189" s="394" t="s">
        <v>333</v>
      </c>
      <c r="B189" s="395"/>
      <c r="C189" s="395"/>
      <c r="D189" s="395"/>
      <c r="E189" s="395"/>
      <c r="F189" s="395"/>
      <c r="G189" s="395"/>
      <c r="H189" s="395"/>
      <c r="I189" s="395"/>
      <c r="J189" s="396"/>
    </row>
    <row r="190" spans="1:10" ht="15.75">
      <c r="A190" s="397" t="s">
        <v>332</v>
      </c>
      <c r="B190" s="398"/>
      <c r="C190" s="398"/>
      <c r="D190" s="57"/>
      <c r="E190" s="27"/>
      <c r="F190" s="27"/>
      <c r="G190" s="27"/>
      <c r="H190" s="27"/>
      <c r="I190" s="27"/>
      <c r="J190" s="28"/>
    </row>
    <row r="191" spans="1:10" ht="16.5" thickBot="1">
      <c r="A191" s="399" t="s">
        <v>335</v>
      </c>
      <c r="B191" s="400" t="s">
        <v>75</v>
      </c>
      <c r="C191" s="400"/>
      <c r="D191" s="116"/>
      <c r="E191" s="11"/>
      <c r="F191" s="11"/>
      <c r="G191" s="11"/>
      <c r="H191" s="11"/>
      <c r="I191" s="11"/>
      <c r="J191" s="29"/>
    </row>
    <row r="192" spans="1:10" ht="15.75">
      <c r="A192" s="30"/>
      <c r="B192" s="31"/>
      <c r="C192" s="31"/>
      <c r="D192" s="31"/>
      <c r="E192" s="31"/>
      <c r="F192" s="31"/>
      <c r="G192" s="31"/>
      <c r="H192" s="31"/>
      <c r="I192" s="478" t="s">
        <v>204</v>
      </c>
      <c r="J192" s="479"/>
    </row>
    <row r="193" spans="1:10" ht="18.75">
      <c r="A193" s="30"/>
      <c r="B193" s="31"/>
      <c r="C193" s="32" t="s">
        <v>211</v>
      </c>
      <c r="D193" s="31"/>
      <c r="E193" s="31"/>
      <c r="F193" s="31"/>
      <c r="G193" s="31"/>
      <c r="H193" s="31"/>
      <c r="I193" s="31"/>
      <c r="J193" s="33"/>
    </row>
    <row r="194" spans="1:10" ht="15.75">
      <c r="A194" s="30"/>
      <c r="B194" s="31"/>
      <c r="C194" s="31"/>
      <c r="D194" s="31"/>
      <c r="E194" s="31"/>
      <c r="F194" s="31"/>
      <c r="G194" s="31"/>
      <c r="H194" s="31"/>
      <c r="I194" s="31"/>
      <c r="J194" s="33"/>
    </row>
    <row r="195" spans="1:10" ht="18.75">
      <c r="A195" s="39" t="s">
        <v>212</v>
      </c>
      <c r="B195" s="494">
        <f>C25</f>
        <v>0</v>
      </c>
      <c r="C195" s="495"/>
      <c r="D195" s="495"/>
      <c r="E195" s="495"/>
      <c r="F195" s="495"/>
      <c r="G195" s="495"/>
      <c r="H195" s="495"/>
      <c r="I195" s="495"/>
      <c r="J195" s="496"/>
    </row>
    <row r="196" spans="1:10" ht="15.75">
      <c r="A196" s="34" t="s">
        <v>213</v>
      </c>
      <c r="B196" s="188" t="s">
        <v>2</v>
      </c>
      <c r="C196" s="188"/>
      <c r="D196" s="188"/>
      <c r="E196" s="188"/>
      <c r="F196" s="188"/>
      <c r="G196" s="188"/>
      <c r="H196" s="188"/>
      <c r="I196" s="188"/>
      <c r="J196" s="189"/>
    </row>
    <row r="197" spans="1:10" ht="31.5" customHeight="1" thickBot="1">
      <c r="A197" s="480" t="s">
        <v>214</v>
      </c>
      <c r="B197" s="481"/>
      <c r="C197" s="482">
        <f>A17</f>
        <v>0</v>
      </c>
      <c r="D197" s="483"/>
      <c r="E197" s="483"/>
      <c r="F197" s="483"/>
      <c r="G197" s="483"/>
      <c r="H197" s="483"/>
      <c r="I197" s="483"/>
      <c r="J197" s="484"/>
    </row>
    <row r="198" spans="1:10" ht="16.5" thickBot="1">
      <c r="A198" s="26"/>
      <c r="B198" s="27"/>
      <c r="C198" s="27"/>
      <c r="D198" s="27"/>
      <c r="E198" s="27"/>
      <c r="F198" s="27"/>
      <c r="G198" s="27"/>
      <c r="H198" s="27"/>
      <c r="I198" s="27"/>
      <c r="J198" s="28"/>
    </row>
    <row r="199" spans="1:10" ht="31.5" customHeight="1" thickBot="1">
      <c r="A199" s="485" t="s">
        <v>215</v>
      </c>
      <c r="B199" s="486"/>
      <c r="C199" s="486"/>
      <c r="D199" s="486"/>
      <c r="E199" s="486"/>
      <c r="F199" s="486"/>
      <c r="G199" s="486"/>
      <c r="H199" s="486"/>
      <c r="I199" s="486"/>
      <c r="J199" s="487"/>
    </row>
    <row r="200" spans="1:10" ht="19.5" thickBot="1">
      <c r="A200" s="488" t="s">
        <v>216</v>
      </c>
      <c r="B200" s="489"/>
      <c r="C200" s="490"/>
      <c r="D200" s="498" t="s">
        <v>217</v>
      </c>
      <c r="E200" s="499"/>
      <c r="F200" s="499"/>
      <c r="G200" s="500"/>
      <c r="H200" s="500" t="s">
        <v>218</v>
      </c>
      <c r="I200" s="501"/>
      <c r="J200" s="502"/>
    </row>
    <row r="201" spans="1:10" ht="18.75">
      <c r="A201" s="407" t="s">
        <v>272</v>
      </c>
      <c r="B201" s="408"/>
      <c r="C201" s="409"/>
      <c r="D201" s="503">
        <f>SUM(D202:G208)</f>
        <v>0</v>
      </c>
      <c r="E201" s="504"/>
      <c r="F201" s="504"/>
      <c r="G201" s="504"/>
      <c r="H201" s="505">
        <f>SUM(H202:J208)</f>
        <v>0</v>
      </c>
      <c r="I201" s="505"/>
      <c r="J201" s="506"/>
    </row>
    <row r="202" spans="1:10" ht="18.75">
      <c r="A202" s="35" t="s">
        <v>219</v>
      </c>
      <c r="B202" s="285" t="s">
        <v>220</v>
      </c>
      <c r="C202" s="322"/>
      <c r="D202" s="320"/>
      <c r="E202" s="319"/>
      <c r="F202" s="319"/>
      <c r="G202" s="319"/>
      <c r="H202" s="319"/>
      <c r="I202" s="319"/>
      <c r="J202" s="321"/>
    </row>
    <row r="203" spans="1:10" ht="18.75">
      <c r="A203" s="36"/>
      <c r="B203" s="285" t="s">
        <v>221</v>
      </c>
      <c r="C203" s="322"/>
      <c r="D203" s="320"/>
      <c r="E203" s="319"/>
      <c r="F203" s="319"/>
      <c r="G203" s="319"/>
      <c r="H203" s="319"/>
      <c r="I203" s="319"/>
      <c r="J203" s="321"/>
    </row>
    <row r="204" spans="1:10" ht="18.75">
      <c r="A204" s="36"/>
      <c r="B204" s="285" t="s">
        <v>222</v>
      </c>
      <c r="C204" s="322"/>
      <c r="D204" s="320"/>
      <c r="E204" s="319"/>
      <c r="F204" s="319"/>
      <c r="G204" s="319"/>
      <c r="H204" s="319"/>
      <c r="I204" s="319"/>
      <c r="J204" s="321"/>
    </row>
    <row r="205" spans="1:10" ht="18.75">
      <c r="A205" s="37"/>
      <c r="B205" s="316" t="s">
        <v>223</v>
      </c>
      <c r="C205" s="414"/>
      <c r="D205" s="320"/>
      <c r="E205" s="319"/>
      <c r="F205" s="319"/>
      <c r="G205" s="319"/>
      <c r="H205" s="319"/>
      <c r="I205" s="319"/>
      <c r="J205" s="321"/>
    </row>
    <row r="206" spans="1:10" ht="20.25" customHeight="1">
      <c r="A206" s="329"/>
      <c r="B206" s="205"/>
      <c r="C206" s="330"/>
      <c r="D206" s="234"/>
      <c r="E206" s="235"/>
      <c r="F206" s="235"/>
      <c r="G206" s="236"/>
      <c r="H206" s="234"/>
      <c r="I206" s="235"/>
      <c r="J206" s="237"/>
    </row>
    <row r="207" spans="1:10" ht="18.75">
      <c r="A207" s="329"/>
      <c r="B207" s="205"/>
      <c r="C207" s="330"/>
      <c r="D207" s="234"/>
      <c r="E207" s="235"/>
      <c r="F207" s="235"/>
      <c r="G207" s="236"/>
      <c r="H207" s="234"/>
      <c r="I207" s="235"/>
      <c r="J207" s="237"/>
    </row>
    <row r="208" spans="1:10" ht="19.5" thickBot="1">
      <c r="A208" s="310"/>
      <c r="B208" s="311"/>
      <c r="C208" s="312"/>
      <c r="D208" s="231"/>
      <c r="E208" s="232"/>
      <c r="F208" s="232"/>
      <c r="G208" s="444"/>
      <c r="H208" s="231"/>
      <c r="I208" s="232"/>
      <c r="J208" s="233"/>
    </row>
    <row r="209" spans="1:10" ht="19.5" thickBot="1">
      <c r="A209" s="323" t="s">
        <v>224</v>
      </c>
      <c r="B209" s="324"/>
      <c r="C209" s="325"/>
      <c r="D209" s="421">
        <f>SUM(D210:G220)</f>
        <v>0</v>
      </c>
      <c r="E209" s="422"/>
      <c r="F209" s="422"/>
      <c r="G209" s="423"/>
      <c r="H209" s="340">
        <f>SUM(H210:J220)</f>
        <v>0</v>
      </c>
      <c r="I209" s="341"/>
      <c r="J209" s="342"/>
    </row>
    <row r="210" spans="1:10" ht="18.75">
      <c r="A210" s="38" t="s">
        <v>219</v>
      </c>
      <c r="B210" s="316" t="s">
        <v>225</v>
      </c>
      <c r="C210" s="414"/>
      <c r="D210" s="424"/>
      <c r="E210" s="318"/>
      <c r="F210" s="318"/>
      <c r="G210" s="318"/>
      <c r="H210" s="295"/>
      <c r="I210" s="295"/>
      <c r="J210" s="296"/>
    </row>
    <row r="211" spans="1:10" ht="34.5" customHeight="1">
      <c r="A211" s="36"/>
      <c r="B211" s="285" t="s">
        <v>226</v>
      </c>
      <c r="C211" s="322"/>
      <c r="D211" s="320"/>
      <c r="E211" s="319"/>
      <c r="F211" s="319"/>
      <c r="G211" s="319"/>
      <c r="H211" s="297"/>
      <c r="I211" s="297"/>
      <c r="J211" s="298"/>
    </row>
    <row r="212" spans="1:10" ht="18.75">
      <c r="A212" s="36"/>
      <c r="B212" s="285" t="s">
        <v>234</v>
      </c>
      <c r="C212" s="322"/>
      <c r="D212" s="320"/>
      <c r="E212" s="319"/>
      <c r="F212" s="319"/>
      <c r="G212" s="319"/>
      <c r="H212" s="297"/>
      <c r="I212" s="297"/>
      <c r="J212" s="298"/>
    </row>
    <row r="213" spans="1:10" ht="18.75">
      <c r="A213" s="36"/>
      <c r="B213" s="285" t="s">
        <v>227</v>
      </c>
      <c r="C213" s="322"/>
      <c r="D213" s="320"/>
      <c r="E213" s="319"/>
      <c r="F213" s="319"/>
      <c r="G213" s="319"/>
      <c r="H213" s="297"/>
      <c r="I213" s="297"/>
      <c r="J213" s="298"/>
    </row>
    <row r="214" spans="1:10" ht="36" customHeight="1">
      <c r="A214" s="36"/>
      <c r="B214" s="285" t="s">
        <v>354</v>
      </c>
      <c r="C214" s="322"/>
      <c r="D214" s="320"/>
      <c r="E214" s="319"/>
      <c r="F214" s="319"/>
      <c r="G214" s="319"/>
      <c r="H214" s="297"/>
      <c r="I214" s="297"/>
      <c r="J214" s="298"/>
    </row>
    <row r="215" spans="1:10" ht="18.75">
      <c r="A215" s="36"/>
      <c r="B215" s="285" t="s">
        <v>223</v>
      </c>
      <c r="C215" s="322"/>
      <c r="D215" s="320"/>
      <c r="E215" s="319"/>
      <c r="F215" s="319"/>
      <c r="G215" s="319"/>
      <c r="H215" s="297"/>
      <c r="I215" s="297"/>
      <c r="J215" s="298"/>
    </row>
    <row r="216" spans="1:10" ht="18.75">
      <c r="A216" s="334" t="s">
        <v>355</v>
      </c>
      <c r="B216" s="335"/>
      <c r="C216" s="336"/>
      <c r="D216" s="320"/>
      <c r="E216" s="319"/>
      <c r="F216" s="319"/>
      <c r="G216" s="319"/>
      <c r="H216" s="320"/>
      <c r="I216" s="319"/>
      <c r="J216" s="321"/>
    </row>
    <row r="217" spans="1:10" ht="18.75">
      <c r="A217" s="331"/>
      <c r="B217" s="332"/>
      <c r="C217" s="333"/>
      <c r="D217" s="320"/>
      <c r="E217" s="319"/>
      <c r="F217" s="319"/>
      <c r="G217" s="319"/>
      <c r="H217" s="320"/>
      <c r="I217" s="319"/>
      <c r="J217" s="321"/>
    </row>
    <row r="218" spans="1:10" ht="18.75">
      <c r="A218" s="331"/>
      <c r="B218" s="332"/>
      <c r="C218" s="333"/>
      <c r="D218" s="320"/>
      <c r="E218" s="319"/>
      <c r="F218" s="319"/>
      <c r="G218" s="319"/>
      <c r="H218" s="320"/>
      <c r="I218" s="319"/>
      <c r="J218" s="321"/>
    </row>
    <row r="219" spans="1:10" ht="18.75">
      <c r="A219" s="331"/>
      <c r="B219" s="332"/>
      <c r="C219" s="333"/>
      <c r="D219" s="320"/>
      <c r="E219" s="319"/>
      <c r="F219" s="319"/>
      <c r="G219" s="319"/>
      <c r="H219" s="320"/>
      <c r="I219" s="319"/>
      <c r="J219" s="321"/>
    </row>
    <row r="220" spans="1:10" ht="19.5" thickBot="1">
      <c r="A220" s="310"/>
      <c r="B220" s="311"/>
      <c r="C220" s="312"/>
      <c r="D220" s="343"/>
      <c r="E220" s="343"/>
      <c r="F220" s="343"/>
      <c r="G220" s="343"/>
      <c r="H220" s="326"/>
      <c r="I220" s="327"/>
      <c r="J220" s="328"/>
    </row>
    <row r="221" spans="1:10" ht="19.5" thickBot="1">
      <c r="A221" s="491" t="s">
        <v>228</v>
      </c>
      <c r="B221" s="492"/>
      <c r="C221" s="493"/>
      <c r="D221" s="313">
        <f>SUM(D222:G223,D225:G226)</f>
        <v>0</v>
      </c>
      <c r="E221" s="314"/>
      <c r="F221" s="314"/>
      <c r="G221" s="317"/>
      <c r="H221" s="313">
        <f>SUM(H222:J223,H225:J226)</f>
        <v>0</v>
      </c>
      <c r="I221" s="314"/>
      <c r="J221" s="315"/>
    </row>
    <row r="222" spans="1:10" ht="18.75">
      <c r="A222" s="38" t="s">
        <v>219</v>
      </c>
      <c r="B222" s="316" t="s">
        <v>229</v>
      </c>
      <c r="C222" s="316"/>
      <c r="D222" s="318"/>
      <c r="E222" s="318"/>
      <c r="F222" s="318"/>
      <c r="G222" s="318"/>
      <c r="H222" s="295"/>
      <c r="I222" s="295"/>
      <c r="J222" s="296"/>
    </row>
    <row r="223" spans="1:10" ht="18.75">
      <c r="A223" s="36"/>
      <c r="B223" s="285" t="s">
        <v>230</v>
      </c>
      <c r="C223" s="285"/>
      <c r="D223" s="319"/>
      <c r="E223" s="319"/>
      <c r="F223" s="319"/>
      <c r="G223" s="319"/>
      <c r="H223" s="297"/>
      <c r="I223" s="297"/>
      <c r="J223" s="298"/>
    </row>
    <row r="224" spans="1:10" ht="18.75">
      <c r="A224" s="36"/>
      <c r="B224" s="285" t="s">
        <v>231</v>
      </c>
      <c r="C224" s="285"/>
      <c r="D224" s="319"/>
      <c r="E224" s="319"/>
      <c r="F224" s="319"/>
      <c r="G224" s="319"/>
      <c r="H224" s="297"/>
      <c r="I224" s="297"/>
      <c r="J224" s="298"/>
    </row>
    <row r="225" spans="1:10" ht="18.75">
      <c r="A225" s="303"/>
      <c r="B225" s="304"/>
      <c r="C225" s="304"/>
      <c r="D225" s="307"/>
      <c r="E225" s="308"/>
      <c r="F225" s="308"/>
      <c r="G225" s="308"/>
      <c r="H225" s="307"/>
      <c r="I225" s="308"/>
      <c r="J225" s="309"/>
    </row>
    <row r="226" spans="1:10" ht="18.75">
      <c r="A226" s="305"/>
      <c r="B226" s="306"/>
      <c r="C226" s="306"/>
      <c r="D226" s="307"/>
      <c r="E226" s="308"/>
      <c r="F226" s="308"/>
      <c r="G226" s="308"/>
      <c r="H226" s="297"/>
      <c r="I226" s="297"/>
      <c r="J226" s="298"/>
    </row>
    <row r="227" spans="1:10" ht="41.25" customHeight="1" thickBot="1">
      <c r="A227" s="238" t="s">
        <v>232</v>
      </c>
      <c r="B227" s="239"/>
      <c r="C227" s="240"/>
      <c r="D227" s="299">
        <f>SUM(D201+D209+D221)</f>
        <v>0</v>
      </c>
      <c r="E227" s="300"/>
      <c r="F227" s="300"/>
      <c r="G227" s="301"/>
      <c r="H227" s="299">
        <f>SUM(H201+H209+H221)</f>
        <v>0</v>
      </c>
      <c r="I227" s="300"/>
      <c r="J227" s="302"/>
    </row>
    <row r="228" spans="1:10" ht="37.5" customHeight="1">
      <c r="A228" s="243" t="s">
        <v>233</v>
      </c>
      <c r="B228" s="243"/>
      <c r="C228" s="243"/>
      <c r="D228" s="243"/>
      <c r="E228" s="243"/>
      <c r="F228" s="243"/>
      <c r="G228" s="243"/>
      <c r="H228" s="243"/>
      <c r="I228" s="243"/>
      <c r="J228" s="243"/>
    </row>
    <row r="229" ht="15.75">
      <c r="A229" s="10" t="s">
        <v>356</v>
      </c>
    </row>
    <row r="230" ht="16.5" thickBot="1"/>
    <row r="231" spans="1:10" ht="15.75">
      <c r="A231" s="524" t="s">
        <v>283</v>
      </c>
      <c r="B231" s="525"/>
      <c r="C231" s="525"/>
      <c r="D231" s="525"/>
      <c r="E231" s="525"/>
      <c r="F231" s="525"/>
      <c r="G231" s="525"/>
      <c r="H231" s="525"/>
      <c r="I231" s="525"/>
      <c r="J231" s="526"/>
    </row>
    <row r="232" spans="1:10" ht="16.5" thickBot="1">
      <c r="A232" s="527"/>
      <c r="B232" s="528"/>
      <c r="C232" s="528"/>
      <c r="D232" s="528"/>
      <c r="E232" s="528"/>
      <c r="F232" s="528"/>
      <c r="G232" s="528"/>
      <c r="H232" s="528"/>
      <c r="I232" s="528"/>
      <c r="J232" s="529"/>
    </row>
    <row r="233" spans="1:10" ht="19.5" thickBot="1">
      <c r="A233" s="290" t="s">
        <v>235</v>
      </c>
      <c r="B233" s="291"/>
      <c r="C233" s="291"/>
      <c r="D233" s="291"/>
      <c r="E233" s="421">
        <f>SUM(D234:J239)</f>
        <v>0</v>
      </c>
      <c r="F233" s="473"/>
      <c r="G233" s="473"/>
      <c r="H233" s="473"/>
      <c r="I233" s="473"/>
      <c r="J233" s="474"/>
    </row>
    <row r="234" spans="1:10" ht="18.75">
      <c r="A234" s="38" t="s">
        <v>219</v>
      </c>
      <c r="B234" s="292" t="s">
        <v>236</v>
      </c>
      <c r="C234" s="293"/>
      <c r="D234" s="294"/>
      <c r="E234" s="475"/>
      <c r="F234" s="476"/>
      <c r="G234" s="476"/>
      <c r="H234" s="476"/>
      <c r="I234" s="476"/>
      <c r="J234" s="477"/>
    </row>
    <row r="235" spans="1:10" ht="18.75">
      <c r="A235" s="36"/>
      <c r="B235" s="288" t="s">
        <v>237</v>
      </c>
      <c r="C235" s="288"/>
      <c r="D235" s="191"/>
      <c r="E235" s="497"/>
      <c r="F235" s="235"/>
      <c r="G235" s="235"/>
      <c r="H235" s="235"/>
      <c r="I235" s="235"/>
      <c r="J235" s="237"/>
    </row>
    <row r="236" spans="1:10" ht="18.75">
      <c r="A236" s="36"/>
      <c r="B236" s="288" t="s">
        <v>238</v>
      </c>
      <c r="C236" s="288"/>
      <c r="D236" s="191"/>
      <c r="E236" s="497"/>
      <c r="F236" s="235"/>
      <c r="G236" s="235"/>
      <c r="H236" s="235"/>
      <c r="I236" s="235"/>
      <c r="J236" s="237"/>
    </row>
    <row r="237" spans="1:10" ht="18.75">
      <c r="A237" s="36"/>
      <c r="B237" s="285" t="s">
        <v>223</v>
      </c>
      <c r="C237" s="285"/>
      <c r="D237" s="289"/>
      <c r="E237" s="497"/>
      <c r="F237" s="235"/>
      <c r="G237" s="235"/>
      <c r="H237" s="235"/>
      <c r="I237" s="235"/>
      <c r="J237" s="237"/>
    </row>
    <row r="238" spans="1:10" ht="18.75">
      <c r="A238" s="515"/>
      <c r="B238" s="205"/>
      <c r="C238" s="205"/>
      <c r="D238" s="330"/>
      <c r="E238" s="497"/>
      <c r="F238" s="235"/>
      <c r="G238" s="235"/>
      <c r="H238" s="235"/>
      <c r="I238" s="235"/>
      <c r="J238" s="237"/>
    </row>
    <row r="239" spans="1:10" ht="19.5" thickBot="1">
      <c r="A239" s="516"/>
      <c r="B239" s="311"/>
      <c r="C239" s="311"/>
      <c r="D239" s="312"/>
      <c r="E239" s="512"/>
      <c r="F239" s="513"/>
      <c r="G239" s="513"/>
      <c r="H239" s="513"/>
      <c r="I239" s="513"/>
      <c r="J239" s="514"/>
    </row>
    <row r="240" spans="1:10" ht="19.5" thickBot="1">
      <c r="A240" s="290" t="s">
        <v>239</v>
      </c>
      <c r="B240" s="291"/>
      <c r="C240" s="291"/>
      <c r="D240" s="507"/>
      <c r="E240" s="421">
        <f>SUM(E241:J250)</f>
        <v>0</v>
      </c>
      <c r="F240" s="422"/>
      <c r="G240" s="422"/>
      <c r="H240" s="422"/>
      <c r="I240" s="422"/>
      <c r="J240" s="508"/>
    </row>
    <row r="241" spans="1:10" ht="39" customHeight="1">
      <c r="A241" s="40" t="s">
        <v>219</v>
      </c>
      <c r="B241" s="509" t="s">
        <v>273</v>
      </c>
      <c r="C241" s="510"/>
      <c r="D241" s="511"/>
      <c r="E241" s="517"/>
      <c r="F241" s="518"/>
      <c r="G241" s="518"/>
      <c r="H241" s="518"/>
      <c r="I241" s="518"/>
      <c r="J241" s="519"/>
    </row>
    <row r="242" spans="1:10" ht="38.25" customHeight="1">
      <c r="A242" s="36"/>
      <c r="B242" s="285" t="s">
        <v>240</v>
      </c>
      <c r="C242" s="286"/>
      <c r="D242" s="287"/>
      <c r="E242" s="234"/>
      <c r="F242" s="520"/>
      <c r="G242" s="520"/>
      <c r="H242" s="520"/>
      <c r="I242" s="520"/>
      <c r="J242" s="521"/>
    </row>
    <row r="243" spans="1:10" ht="40.5" customHeight="1">
      <c r="A243" s="36"/>
      <c r="B243" s="285" t="s">
        <v>241</v>
      </c>
      <c r="C243" s="286"/>
      <c r="D243" s="287"/>
      <c r="E243" s="234"/>
      <c r="F243" s="520"/>
      <c r="G243" s="520"/>
      <c r="H243" s="520"/>
      <c r="I243" s="520"/>
      <c r="J243" s="521"/>
    </row>
    <row r="244" spans="1:10" ht="40.5" customHeight="1">
      <c r="A244" s="36"/>
      <c r="B244" s="285" t="s">
        <v>242</v>
      </c>
      <c r="C244" s="286"/>
      <c r="D244" s="287"/>
      <c r="E244" s="234"/>
      <c r="F244" s="520"/>
      <c r="G244" s="520"/>
      <c r="H244" s="520"/>
      <c r="I244" s="520"/>
      <c r="J244" s="521"/>
    </row>
    <row r="245" spans="1:10" ht="18.75">
      <c r="A245" s="36"/>
      <c r="B245" s="285" t="s">
        <v>243</v>
      </c>
      <c r="C245" s="286"/>
      <c r="D245" s="287"/>
      <c r="E245" s="234"/>
      <c r="F245" s="520"/>
      <c r="G245" s="520"/>
      <c r="H245" s="520"/>
      <c r="I245" s="520"/>
      <c r="J245" s="521"/>
    </row>
    <row r="246" spans="1:10" ht="18.75">
      <c r="A246" s="36"/>
      <c r="B246" s="285" t="s">
        <v>244</v>
      </c>
      <c r="C246" s="286"/>
      <c r="D246" s="287"/>
      <c r="E246" s="234"/>
      <c r="F246" s="520"/>
      <c r="G246" s="520"/>
      <c r="H246" s="520"/>
      <c r="I246" s="520"/>
      <c r="J246" s="521"/>
    </row>
    <row r="247" spans="1:10" ht="18.75">
      <c r="A247" s="36"/>
      <c r="B247" s="285" t="s">
        <v>223</v>
      </c>
      <c r="C247" s="286"/>
      <c r="D247" s="287"/>
      <c r="E247" s="234"/>
      <c r="F247" s="520"/>
      <c r="G247" s="520"/>
      <c r="H247" s="520"/>
      <c r="I247" s="520"/>
      <c r="J247" s="521"/>
    </row>
    <row r="248" spans="1:10" ht="18.75">
      <c r="A248" s="515"/>
      <c r="B248" s="205"/>
      <c r="C248" s="205"/>
      <c r="D248" s="330"/>
      <c r="E248" s="234"/>
      <c r="F248" s="520"/>
      <c r="G248" s="520"/>
      <c r="H248" s="520"/>
      <c r="I248" s="520"/>
      <c r="J248" s="521"/>
    </row>
    <row r="249" spans="1:10" ht="18.75">
      <c r="A249" s="515"/>
      <c r="B249" s="205"/>
      <c r="C249" s="205"/>
      <c r="D249" s="330"/>
      <c r="E249" s="234"/>
      <c r="F249" s="520"/>
      <c r="G249" s="520"/>
      <c r="H249" s="520"/>
      <c r="I249" s="520"/>
      <c r="J249" s="521"/>
    </row>
    <row r="250" spans="1:10" ht="19.5" thickBot="1">
      <c r="A250" s="516"/>
      <c r="B250" s="311"/>
      <c r="C250" s="311"/>
      <c r="D250" s="312"/>
      <c r="E250" s="539"/>
      <c r="F250" s="540"/>
      <c r="G250" s="540"/>
      <c r="H250" s="540"/>
      <c r="I250" s="540"/>
      <c r="J250" s="541"/>
    </row>
    <row r="251" spans="1:10" ht="19.5" thickBot="1">
      <c r="A251" s="542" t="s">
        <v>245</v>
      </c>
      <c r="B251" s="543"/>
      <c r="C251" s="543"/>
      <c r="D251" s="543"/>
      <c r="E251" s="421">
        <f>SUM(E233+E240)</f>
        <v>0</v>
      </c>
      <c r="F251" s="422"/>
      <c r="G251" s="422"/>
      <c r="H251" s="422"/>
      <c r="I251" s="422"/>
      <c r="J251" s="508"/>
    </row>
    <row r="252" spans="1:10" ht="16.5" thickBot="1">
      <c r="A252" s="26"/>
      <c r="B252" s="27"/>
      <c r="C252" s="27"/>
      <c r="D252" s="27"/>
      <c r="E252" s="62"/>
      <c r="F252" s="62"/>
      <c r="G252" s="62"/>
      <c r="H252" s="62"/>
      <c r="I252" s="62"/>
      <c r="J252" s="63"/>
    </row>
    <row r="253" spans="1:10" ht="19.5" thickBot="1">
      <c r="A253" s="488" t="s">
        <v>246</v>
      </c>
      <c r="B253" s="530"/>
      <c r="C253" s="530"/>
      <c r="D253" s="530"/>
      <c r="E253" s="531">
        <f>D227-E251</f>
        <v>0</v>
      </c>
      <c r="F253" s="531"/>
      <c r="G253" s="531"/>
      <c r="H253" s="531"/>
      <c r="I253" s="531"/>
      <c r="J253" s="532"/>
    </row>
    <row r="254" spans="1:10" ht="15.75">
      <c r="A254" s="26"/>
      <c r="B254" s="27"/>
      <c r="C254" s="27"/>
      <c r="D254" s="27"/>
      <c r="E254" s="62"/>
      <c r="F254" s="62"/>
      <c r="G254" s="62"/>
      <c r="H254" s="62"/>
      <c r="I254" s="62"/>
      <c r="J254" s="63"/>
    </row>
    <row r="255" spans="1:10" ht="18.75">
      <c r="A255" s="533" t="s">
        <v>247</v>
      </c>
      <c r="B255" s="534"/>
      <c r="C255" s="534"/>
      <c r="D255" s="535"/>
      <c r="E255" s="536">
        <f>E253</f>
        <v>0</v>
      </c>
      <c r="F255" s="537"/>
      <c r="G255" s="537"/>
      <c r="H255" s="537"/>
      <c r="I255" s="537"/>
      <c r="J255" s="538"/>
    </row>
    <row r="256" spans="1:10" ht="15.75">
      <c r="A256" s="7"/>
      <c r="B256" s="42"/>
      <c r="C256" s="42"/>
      <c r="D256" s="43"/>
      <c r="E256" s="41"/>
      <c r="F256" s="27"/>
      <c r="G256" s="27"/>
      <c r="H256" s="27"/>
      <c r="I256" s="27"/>
      <c r="J256" s="28"/>
    </row>
    <row r="257" spans="1:10" ht="19.5" thickBot="1">
      <c r="A257" s="544" t="s">
        <v>248</v>
      </c>
      <c r="B257" s="545"/>
      <c r="C257" s="545"/>
      <c r="D257" s="546"/>
      <c r="E257" s="547" t="e">
        <f>(E255*100)/D227</f>
        <v>#DIV/0!</v>
      </c>
      <c r="F257" s="548"/>
      <c r="G257" s="548"/>
      <c r="H257" s="548"/>
      <c r="I257" s="548"/>
      <c r="J257" s="549"/>
    </row>
    <row r="258" spans="1:10" ht="15.75">
      <c r="A258" s="26"/>
      <c r="B258" s="27"/>
      <c r="C258" s="27"/>
      <c r="D258" s="27"/>
      <c r="E258" s="27"/>
      <c r="F258" s="27"/>
      <c r="G258" s="27"/>
      <c r="H258" s="27"/>
      <c r="I258" s="27"/>
      <c r="J258" s="28"/>
    </row>
    <row r="259" spans="1:10" ht="24" customHeight="1">
      <c r="A259" s="110" t="s">
        <v>328</v>
      </c>
      <c r="B259" s="349"/>
      <c r="C259" s="442"/>
      <c r="D259" s="443"/>
      <c r="E259" s="105"/>
      <c r="F259" s="111" t="s">
        <v>329</v>
      </c>
      <c r="G259" s="112">
        <f ca="1">TODAY()</f>
        <v>41135</v>
      </c>
      <c r="H259" s="107"/>
      <c r="I259" s="107"/>
      <c r="J259" s="106"/>
    </row>
    <row r="260" spans="1:10" ht="15.75">
      <c r="A260" s="115"/>
      <c r="B260" s="105"/>
      <c r="C260" s="105"/>
      <c r="D260" s="105"/>
      <c r="E260" s="27"/>
      <c r="F260" s="27"/>
      <c r="G260" s="27"/>
      <c r="H260" s="27"/>
      <c r="I260" s="27"/>
      <c r="J260" s="28"/>
    </row>
    <row r="261" spans="1:10" ht="15.75">
      <c r="A261" s="415" t="s">
        <v>330</v>
      </c>
      <c r="B261" s="416"/>
      <c r="C261" s="416"/>
      <c r="D261" s="416"/>
      <c r="E261" s="417"/>
      <c r="F261" s="417"/>
      <c r="G261" s="417"/>
      <c r="H261" s="417"/>
      <c r="I261" s="417"/>
      <c r="J261" s="418"/>
    </row>
    <row r="262" spans="1:10" ht="15.75">
      <c r="A262" s="115"/>
      <c r="B262" s="105"/>
      <c r="C262" s="105"/>
      <c r="D262" s="105"/>
      <c r="E262" s="412" t="s">
        <v>331</v>
      </c>
      <c r="F262" s="412"/>
      <c r="G262" s="412"/>
      <c r="H262" s="412"/>
      <c r="I262" s="412"/>
      <c r="J262" s="413"/>
    </row>
    <row r="263" spans="1:10" ht="15.75">
      <c r="A263" s="115"/>
      <c r="B263" s="105"/>
      <c r="C263" s="105"/>
      <c r="D263" s="105"/>
      <c r="E263" s="27"/>
      <c r="F263" s="27"/>
      <c r="G263" s="27"/>
      <c r="H263" s="27"/>
      <c r="I263" s="27"/>
      <c r="J263" s="28"/>
    </row>
    <row r="264" spans="1:10" ht="15.75">
      <c r="A264" s="394" t="s">
        <v>333</v>
      </c>
      <c r="B264" s="395"/>
      <c r="C264" s="395"/>
      <c r="D264" s="395"/>
      <c r="E264" s="395"/>
      <c r="F264" s="395"/>
      <c r="G264" s="395"/>
      <c r="H264" s="395"/>
      <c r="I264" s="395"/>
      <c r="J264" s="396"/>
    </row>
    <row r="265" spans="1:10" ht="23.25" customHeight="1">
      <c r="A265" s="397" t="s">
        <v>332</v>
      </c>
      <c r="B265" s="398"/>
      <c r="C265" s="398"/>
      <c r="D265" s="57"/>
      <c r="E265" s="27"/>
      <c r="F265" s="27"/>
      <c r="G265" s="27"/>
      <c r="H265" s="27"/>
      <c r="I265" s="27"/>
      <c r="J265" s="28"/>
    </row>
    <row r="266" spans="1:10" ht="20.25" customHeight="1" thickBot="1">
      <c r="A266" s="399" t="s">
        <v>335</v>
      </c>
      <c r="B266" s="400" t="s">
        <v>75</v>
      </c>
      <c r="C266" s="400"/>
      <c r="D266" s="116"/>
      <c r="E266" s="11"/>
      <c r="F266" s="11"/>
      <c r="G266" s="11"/>
      <c r="H266" s="11"/>
      <c r="I266" s="11"/>
      <c r="J266" s="29"/>
    </row>
    <row r="267" spans="1:10" ht="15.75">
      <c r="A267" s="27"/>
      <c r="B267" s="27"/>
      <c r="C267" s="27"/>
      <c r="D267" s="27"/>
      <c r="E267" s="27"/>
      <c r="F267" s="27"/>
      <c r="G267" s="27"/>
      <c r="H267" s="27"/>
      <c r="I267" s="27"/>
      <c r="J267" s="27"/>
    </row>
    <row r="268" spans="1:10" ht="15.75">
      <c r="A268" s="103"/>
      <c r="B268" s="27"/>
      <c r="C268" s="27"/>
      <c r="D268" s="27"/>
      <c r="E268" s="27"/>
      <c r="F268" s="27"/>
      <c r="G268" s="27"/>
      <c r="H268" s="27"/>
      <c r="I268" s="27"/>
      <c r="J268" s="27"/>
    </row>
    <row r="269" spans="1:10" ht="15.75">
      <c r="A269" s="27"/>
      <c r="B269" s="27"/>
      <c r="C269" s="27"/>
      <c r="D269" s="27"/>
      <c r="E269" s="27"/>
      <c r="F269" s="27"/>
      <c r="G269" s="27"/>
      <c r="H269" s="27"/>
      <c r="I269" s="27"/>
      <c r="J269" s="27"/>
    </row>
    <row r="270" ht="16.5" thickBot="1"/>
    <row r="271" spans="1:10" ht="16.5" thickBot="1">
      <c r="A271" s="49"/>
      <c r="B271" s="50"/>
      <c r="C271" s="50"/>
      <c r="D271" s="50"/>
      <c r="E271" s="50"/>
      <c r="F271" s="50"/>
      <c r="G271" s="50"/>
      <c r="H271" s="227" t="s">
        <v>205</v>
      </c>
      <c r="I271" s="228"/>
      <c r="J271" s="229"/>
    </row>
    <row r="272" spans="1:10" ht="15.75">
      <c r="A272" s="45" t="s">
        <v>212</v>
      </c>
      <c r="B272" s="241">
        <f>C25</f>
        <v>0</v>
      </c>
      <c r="C272" s="241"/>
      <c r="D272" s="241"/>
      <c r="E272" s="241"/>
      <c r="F272" s="241"/>
      <c r="G272" s="241"/>
      <c r="H272" s="241"/>
      <c r="I272" s="241"/>
      <c r="J272" s="242"/>
    </row>
    <row r="273" spans="1:10" ht="15.75">
      <c r="A273" s="13"/>
      <c r="B273" s="44"/>
      <c r="C273" s="44"/>
      <c r="D273" s="44"/>
      <c r="E273" s="44"/>
      <c r="F273" s="44"/>
      <c r="G273" s="44"/>
      <c r="H273" s="44"/>
      <c r="I273" s="44"/>
      <c r="J273" s="46"/>
    </row>
    <row r="274" spans="1:10" ht="15.75">
      <c r="A274" s="257" t="s">
        <v>3</v>
      </c>
      <c r="B274" s="522"/>
      <c r="C274" s="522"/>
      <c r="D274" s="522"/>
      <c r="E274" s="522"/>
      <c r="F274" s="522"/>
      <c r="G274" s="522"/>
      <c r="H274" s="522"/>
      <c r="I274" s="522"/>
      <c r="J274" s="523"/>
    </row>
    <row r="275" spans="1:10" ht="15.75">
      <c r="A275" s="13"/>
      <c r="B275" s="44"/>
      <c r="C275" s="44"/>
      <c r="D275" s="44"/>
      <c r="E275" s="44"/>
      <c r="F275" s="44"/>
      <c r="G275" s="44"/>
      <c r="H275" s="44"/>
      <c r="I275" s="44"/>
      <c r="J275" s="46"/>
    </row>
    <row r="276" spans="1:10" ht="16.5" thickBot="1">
      <c r="A276" s="550" t="s">
        <v>214</v>
      </c>
      <c r="B276" s="551"/>
      <c r="C276" s="552">
        <f>A17</f>
        <v>0</v>
      </c>
      <c r="D276" s="553"/>
      <c r="E276" s="553"/>
      <c r="F276" s="553"/>
      <c r="G276" s="553"/>
      <c r="H276" s="553"/>
      <c r="I276" s="553"/>
      <c r="J276" s="554"/>
    </row>
    <row r="277" spans="1:10" ht="16.5" thickBot="1">
      <c r="A277" s="555" t="s">
        <v>249</v>
      </c>
      <c r="B277" s="556"/>
      <c r="C277" s="556"/>
      <c r="D277" s="556"/>
      <c r="E277" s="556"/>
      <c r="F277" s="556"/>
      <c r="G277" s="556"/>
      <c r="H277" s="556"/>
      <c r="I277" s="556"/>
      <c r="J277" s="557"/>
    </row>
    <row r="278" spans="1:10" ht="15.75">
      <c r="A278" s="113"/>
      <c r="B278" s="25"/>
      <c r="C278" s="25"/>
      <c r="D278" s="25"/>
      <c r="E278" s="25"/>
      <c r="F278" s="25"/>
      <c r="G278" s="25"/>
      <c r="H278" s="25"/>
      <c r="I278" s="25"/>
      <c r="J278" s="114"/>
    </row>
    <row r="279" spans="1:10" ht="15.75">
      <c r="A279" s="120" t="s">
        <v>250</v>
      </c>
      <c r="B279" s="47"/>
      <c r="C279" s="47"/>
      <c r="D279" s="47"/>
      <c r="E279" s="47"/>
      <c r="F279" s="47"/>
      <c r="G279" s="47"/>
      <c r="H279" s="47"/>
      <c r="I279" s="47"/>
      <c r="J279" s="121"/>
    </row>
    <row r="280" spans="1:10" ht="64.5" customHeight="1">
      <c r="A280" s="558" t="s">
        <v>271</v>
      </c>
      <c r="B280" s="559"/>
      <c r="C280" s="559"/>
      <c r="D280" s="559"/>
      <c r="E280" s="559"/>
      <c r="F280" s="559"/>
      <c r="G280" s="559"/>
      <c r="H280" s="559"/>
      <c r="I280" s="559"/>
      <c r="J280" s="560"/>
    </row>
    <row r="281" spans="1:10" ht="39" customHeight="1">
      <c r="A281" s="561" t="s">
        <v>251</v>
      </c>
      <c r="B281" s="562"/>
      <c r="C281" s="562"/>
      <c r="D281" s="563" t="s">
        <v>252</v>
      </c>
      <c r="E281" s="563"/>
      <c r="F281" s="563"/>
      <c r="G281" s="564" t="s">
        <v>253</v>
      </c>
      <c r="H281" s="562"/>
      <c r="I281" s="562"/>
      <c r="J281" s="565"/>
    </row>
    <row r="282" spans="1:10" ht="15.75">
      <c r="A282" s="566"/>
      <c r="B282" s="567"/>
      <c r="C282" s="567"/>
      <c r="D282" s="568"/>
      <c r="E282" s="568"/>
      <c r="F282" s="568"/>
      <c r="G282" s="567"/>
      <c r="H282" s="567"/>
      <c r="I282" s="567"/>
      <c r="J282" s="569"/>
    </row>
    <row r="283" spans="1:10" ht="15.75">
      <c r="A283" s="566"/>
      <c r="B283" s="567"/>
      <c r="C283" s="567"/>
      <c r="D283" s="568"/>
      <c r="E283" s="568"/>
      <c r="F283" s="568"/>
      <c r="G283" s="567"/>
      <c r="H283" s="567"/>
      <c r="I283" s="567"/>
      <c r="J283" s="569"/>
    </row>
    <row r="284" spans="1:10" ht="15.75">
      <c r="A284" s="566"/>
      <c r="B284" s="567"/>
      <c r="C284" s="567"/>
      <c r="D284" s="568"/>
      <c r="E284" s="568"/>
      <c r="F284" s="568"/>
      <c r="G284" s="567"/>
      <c r="H284" s="567"/>
      <c r="I284" s="567"/>
      <c r="J284" s="569"/>
    </row>
    <row r="285" spans="1:10" ht="15.75">
      <c r="A285" s="566"/>
      <c r="B285" s="567"/>
      <c r="C285" s="567"/>
      <c r="D285" s="568"/>
      <c r="E285" s="568"/>
      <c r="F285" s="568"/>
      <c r="G285" s="567"/>
      <c r="H285" s="567"/>
      <c r="I285" s="567"/>
      <c r="J285" s="569"/>
    </row>
    <row r="286" spans="1:10" ht="15.75">
      <c r="A286" s="566"/>
      <c r="B286" s="567"/>
      <c r="C286" s="567"/>
      <c r="D286" s="568"/>
      <c r="E286" s="568"/>
      <c r="F286" s="568"/>
      <c r="G286" s="567"/>
      <c r="H286" s="567"/>
      <c r="I286" s="567"/>
      <c r="J286" s="569"/>
    </row>
    <row r="287" spans="1:10" ht="15.75">
      <c r="A287" s="566"/>
      <c r="B287" s="567"/>
      <c r="C287" s="567"/>
      <c r="D287" s="568"/>
      <c r="E287" s="568"/>
      <c r="F287" s="568"/>
      <c r="G287" s="567"/>
      <c r="H287" s="567"/>
      <c r="I287" s="567"/>
      <c r="J287" s="569"/>
    </row>
    <row r="288" spans="1:10" ht="15.75">
      <c r="A288" s="566"/>
      <c r="B288" s="567"/>
      <c r="C288" s="567"/>
      <c r="D288" s="568"/>
      <c r="E288" s="568"/>
      <c r="F288" s="568"/>
      <c r="G288" s="567"/>
      <c r="H288" s="567"/>
      <c r="I288" s="567"/>
      <c r="J288" s="569"/>
    </row>
    <row r="289" spans="1:10" ht="15.75">
      <c r="A289" s="566"/>
      <c r="B289" s="567"/>
      <c r="C289" s="567"/>
      <c r="D289" s="568"/>
      <c r="E289" s="568"/>
      <c r="F289" s="568"/>
      <c r="G289" s="567"/>
      <c r="H289" s="567"/>
      <c r="I289" s="567"/>
      <c r="J289" s="569"/>
    </row>
    <row r="290" spans="1:10" ht="15.75">
      <c r="A290" s="566"/>
      <c r="B290" s="567"/>
      <c r="C290" s="567"/>
      <c r="D290" s="568"/>
      <c r="E290" s="568"/>
      <c r="F290" s="568"/>
      <c r="G290" s="567"/>
      <c r="H290" s="567"/>
      <c r="I290" s="567"/>
      <c r="J290" s="569"/>
    </row>
    <row r="291" spans="1:10" ht="15.75">
      <c r="A291" s="566"/>
      <c r="B291" s="567"/>
      <c r="C291" s="567"/>
      <c r="D291" s="568"/>
      <c r="E291" s="568"/>
      <c r="F291" s="568"/>
      <c r="G291" s="567"/>
      <c r="H291" s="567"/>
      <c r="I291" s="567"/>
      <c r="J291" s="569"/>
    </row>
    <row r="292" spans="1:10" ht="15.75">
      <c r="A292" s="566"/>
      <c r="B292" s="567"/>
      <c r="C292" s="567"/>
      <c r="D292" s="568"/>
      <c r="E292" s="568"/>
      <c r="F292" s="568"/>
      <c r="G292" s="567"/>
      <c r="H292" s="567"/>
      <c r="I292" s="567"/>
      <c r="J292" s="569"/>
    </row>
    <row r="293" spans="1:10" ht="15.75">
      <c r="A293" s="566"/>
      <c r="B293" s="567"/>
      <c r="C293" s="567"/>
      <c r="D293" s="568"/>
      <c r="E293" s="568"/>
      <c r="F293" s="568"/>
      <c r="G293" s="567"/>
      <c r="H293" s="567"/>
      <c r="I293" s="567"/>
      <c r="J293" s="569"/>
    </row>
    <row r="294" spans="1:10" ht="15.75">
      <c r="A294" s="566"/>
      <c r="B294" s="567"/>
      <c r="C294" s="567"/>
      <c r="D294" s="568"/>
      <c r="E294" s="568"/>
      <c r="F294" s="568"/>
      <c r="G294" s="567"/>
      <c r="H294" s="567"/>
      <c r="I294" s="567"/>
      <c r="J294" s="569"/>
    </row>
    <row r="295" spans="1:10" ht="15.75">
      <c r="A295" s="566"/>
      <c r="B295" s="567"/>
      <c r="C295" s="567"/>
      <c r="D295" s="568"/>
      <c r="E295" s="568"/>
      <c r="F295" s="568"/>
      <c r="G295" s="567"/>
      <c r="H295" s="567"/>
      <c r="I295" s="567"/>
      <c r="J295" s="569"/>
    </row>
    <row r="296" spans="1:10" ht="15.75">
      <c r="A296" s="572"/>
      <c r="B296" s="573"/>
      <c r="C296" s="574"/>
      <c r="D296" s="575"/>
      <c r="E296" s="573"/>
      <c r="F296" s="574"/>
      <c r="G296" s="347"/>
      <c r="H296" s="570"/>
      <c r="I296" s="570"/>
      <c r="J296" s="571"/>
    </row>
    <row r="297" spans="1:10" ht="15.75">
      <c r="A297" s="572"/>
      <c r="B297" s="573"/>
      <c r="C297" s="574"/>
      <c r="D297" s="575"/>
      <c r="E297" s="205"/>
      <c r="F297" s="330"/>
      <c r="G297" s="347"/>
      <c r="H297" s="570"/>
      <c r="I297" s="570"/>
      <c r="J297" s="571"/>
    </row>
    <row r="298" spans="1:10" ht="15.75">
      <c r="A298" s="572"/>
      <c r="B298" s="573"/>
      <c r="C298" s="574"/>
      <c r="D298" s="575"/>
      <c r="E298" s="205"/>
      <c r="F298" s="330"/>
      <c r="G298" s="347"/>
      <c r="H298" s="570"/>
      <c r="I298" s="570"/>
      <c r="J298" s="571"/>
    </row>
    <row r="299" spans="1:10" ht="15.75">
      <c r="A299" s="572"/>
      <c r="B299" s="573"/>
      <c r="C299" s="574"/>
      <c r="D299" s="575"/>
      <c r="E299" s="205"/>
      <c r="F299" s="330"/>
      <c r="G299" s="347"/>
      <c r="H299" s="570"/>
      <c r="I299" s="570"/>
      <c r="J299" s="571"/>
    </row>
    <row r="300" spans="1:10" ht="15.75">
      <c r="A300" s="572"/>
      <c r="B300" s="573"/>
      <c r="C300" s="574"/>
      <c r="D300" s="575"/>
      <c r="E300" s="205"/>
      <c r="F300" s="330"/>
      <c r="G300" s="347"/>
      <c r="H300" s="570"/>
      <c r="I300" s="570"/>
      <c r="J300" s="571"/>
    </row>
    <row r="301" spans="1:10" ht="15.75">
      <c r="A301" s="566"/>
      <c r="B301" s="567"/>
      <c r="C301" s="567"/>
      <c r="D301" s="568"/>
      <c r="E301" s="568"/>
      <c r="F301" s="568"/>
      <c r="G301" s="347"/>
      <c r="H301" s="570"/>
      <c r="I301" s="570"/>
      <c r="J301" s="571"/>
    </row>
    <row r="302" spans="1:10" ht="15.75">
      <c r="A302" s="258" t="s">
        <v>270</v>
      </c>
      <c r="B302" s="259"/>
      <c r="C302" s="259"/>
      <c r="D302" s="592">
        <f>SUM(D282:F301)</f>
        <v>0</v>
      </c>
      <c r="E302" s="593"/>
      <c r="F302" s="593"/>
      <c r="G302" s="64"/>
      <c r="H302" s="65"/>
      <c r="I302" s="65"/>
      <c r="J302" s="122"/>
    </row>
    <row r="303" spans="1:10" ht="51.75" customHeight="1" thickBot="1">
      <c r="A303" s="587" t="s">
        <v>334</v>
      </c>
      <c r="B303" s="588"/>
      <c r="C303" s="588"/>
      <c r="D303" s="589">
        <f>E255</f>
        <v>0</v>
      </c>
      <c r="E303" s="590"/>
      <c r="F303" s="591"/>
      <c r="G303" s="48"/>
      <c r="H303" s="48"/>
      <c r="I303" s="48"/>
      <c r="J303" s="123"/>
    </row>
    <row r="304" spans="1:10" ht="15.75">
      <c r="A304" s="113"/>
      <c r="B304" s="25"/>
      <c r="C304" s="25"/>
      <c r="D304" s="25"/>
      <c r="E304" s="25"/>
      <c r="F304" s="25"/>
      <c r="G304" s="25"/>
      <c r="H304" s="25"/>
      <c r="I304" s="25"/>
      <c r="J304" s="114"/>
    </row>
    <row r="305" spans="1:10" ht="24" customHeight="1">
      <c r="A305" s="110" t="s">
        <v>328</v>
      </c>
      <c r="B305" s="349"/>
      <c r="C305" s="442"/>
      <c r="D305" s="443"/>
      <c r="E305" s="105"/>
      <c r="F305" s="111" t="s">
        <v>329</v>
      </c>
      <c r="G305" s="112">
        <f ca="1">TODAY()</f>
        <v>41135</v>
      </c>
      <c r="H305" s="107"/>
      <c r="I305" s="107"/>
      <c r="J305" s="106"/>
    </row>
    <row r="306" spans="1:10" ht="15.75">
      <c r="A306" s="115"/>
      <c r="B306" s="105"/>
      <c r="C306" s="105"/>
      <c r="D306" s="105"/>
      <c r="E306" s="27"/>
      <c r="F306" s="27"/>
      <c r="G306" s="27"/>
      <c r="H306" s="27"/>
      <c r="I306" s="27"/>
      <c r="J306" s="28"/>
    </row>
    <row r="307" spans="1:10" ht="15.75">
      <c r="A307" s="415" t="s">
        <v>330</v>
      </c>
      <c r="B307" s="416"/>
      <c r="C307" s="416"/>
      <c r="D307" s="416"/>
      <c r="E307" s="417"/>
      <c r="F307" s="417"/>
      <c r="G307" s="417"/>
      <c r="H307" s="417"/>
      <c r="I307" s="417"/>
      <c r="J307" s="418"/>
    </row>
    <row r="308" spans="1:10" ht="15.75">
      <c r="A308" s="115"/>
      <c r="B308" s="105"/>
      <c r="C308" s="105"/>
      <c r="D308" s="105"/>
      <c r="E308" s="412" t="s">
        <v>331</v>
      </c>
      <c r="F308" s="412"/>
      <c r="G308" s="412"/>
      <c r="H308" s="412"/>
      <c r="I308" s="412"/>
      <c r="J308" s="413"/>
    </row>
    <row r="309" spans="1:10" ht="15.75">
      <c r="A309" s="115"/>
      <c r="B309" s="105"/>
      <c r="C309" s="105"/>
      <c r="D309" s="105"/>
      <c r="E309" s="27"/>
      <c r="F309" s="27"/>
      <c r="G309" s="27"/>
      <c r="H309" s="27"/>
      <c r="I309" s="27"/>
      <c r="J309" s="28"/>
    </row>
    <row r="310" spans="1:10" ht="15.75">
      <c r="A310" s="394" t="s">
        <v>333</v>
      </c>
      <c r="B310" s="395"/>
      <c r="C310" s="395"/>
      <c r="D310" s="395"/>
      <c r="E310" s="395"/>
      <c r="F310" s="395"/>
      <c r="G310" s="395"/>
      <c r="H310" s="395"/>
      <c r="I310" s="395"/>
      <c r="J310" s="396"/>
    </row>
    <row r="311" spans="1:10" ht="21" customHeight="1">
      <c r="A311" s="397" t="s">
        <v>332</v>
      </c>
      <c r="B311" s="398"/>
      <c r="C311" s="398"/>
      <c r="D311" s="57"/>
      <c r="E311" s="27"/>
      <c r="F311" s="27"/>
      <c r="G311" s="27"/>
      <c r="H311" s="27"/>
      <c r="I311" s="27"/>
      <c r="J311" s="28"/>
    </row>
    <row r="312" spans="1:10" ht="22.5" customHeight="1" thickBot="1">
      <c r="A312" s="399" t="s">
        <v>335</v>
      </c>
      <c r="B312" s="400" t="s">
        <v>75</v>
      </c>
      <c r="C312" s="400"/>
      <c r="D312" s="116"/>
      <c r="E312" s="11"/>
      <c r="F312" s="11"/>
      <c r="G312" s="11"/>
      <c r="H312" s="11"/>
      <c r="I312" s="11"/>
      <c r="J312" s="29"/>
    </row>
    <row r="313" spans="1:10" ht="15.75">
      <c r="A313" s="117"/>
      <c r="B313" s="117"/>
      <c r="C313" s="117"/>
      <c r="D313" s="118"/>
      <c r="E313" s="119"/>
      <c r="F313" s="119"/>
      <c r="G313" s="117"/>
      <c r="H313" s="117"/>
      <c r="I313" s="117"/>
      <c r="J313" s="117"/>
    </row>
    <row r="314" spans="1:10" ht="15.75">
      <c r="A314" s="117"/>
      <c r="B314" s="117"/>
      <c r="C314" s="117"/>
      <c r="D314" s="118"/>
      <c r="E314" s="119"/>
      <c r="F314" s="119"/>
      <c r="G314" s="117"/>
      <c r="H314" s="117"/>
      <c r="I314" s="117"/>
      <c r="J314" s="117"/>
    </row>
    <row r="315" spans="1:10" ht="16.5" thickBot="1">
      <c r="A315" s="48"/>
      <c r="B315" s="48"/>
      <c r="C315" s="48"/>
      <c r="D315" s="52"/>
      <c r="E315" s="52"/>
      <c r="F315" s="52"/>
      <c r="G315" s="48"/>
      <c r="H315" s="48"/>
      <c r="I315" s="48"/>
      <c r="J315" s="48"/>
    </row>
    <row r="316" spans="1:10" ht="16.5" thickBot="1">
      <c r="A316" s="49"/>
      <c r="B316" s="50"/>
      <c r="C316" s="50"/>
      <c r="D316" s="50"/>
      <c r="E316" s="50"/>
      <c r="F316" s="50"/>
      <c r="G316" s="50"/>
      <c r="H316" s="227" t="s">
        <v>112</v>
      </c>
      <c r="I316" s="228"/>
      <c r="J316" s="229"/>
    </row>
    <row r="317" spans="1:10" ht="16.5" thickBot="1">
      <c r="A317" s="230" t="s">
        <v>58</v>
      </c>
      <c r="B317" s="230"/>
      <c r="C317" s="230"/>
      <c r="D317" s="230"/>
      <c r="E317" s="230"/>
      <c r="F317" s="230"/>
      <c r="G317" s="230"/>
      <c r="H317" s="230"/>
      <c r="I317" s="230"/>
      <c r="J317" s="230"/>
    </row>
    <row r="318" spans="1:10" ht="15.75">
      <c r="A318" s="148" t="s">
        <v>212</v>
      </c>
      <c r="B318" s="185">
        <f>C25</f>
        <v>0</v>
      </c>
      <c r="C318" s="186"/>
      <c r="D318" s="186"/>
      <c r="E318" s="186"/>
      <c r="F318" s="186"/>
      <c r="G318" s="186"/>
      <c r="H318" s="186"/>
      <c r="I318" s="186"/>
      <c r="J318" s="187"/>
    </row>
    <row r="319" spans="1:10" ht="15.75">
      <c r="A319" s="220" t="s">
        <v>59</v>
      </c>
      <c r="B319" s="220"/>
      <c r="C319" s="217">
        <f>A17</f>
        <v>0</v>
      </c>
      <c r="D319" s="218"/>
      <c r="E319" s="218"/>
      <c r="F319" s="218"/>
      <c r="G319" s="218"/>
      <c r="H319" s="218"/>
      <c r="I319" s="218"/>
      <c r="J319" s="218"/>
    </row>
    <row r="320" spans="1:10" ht="15.75">
      <c r="A320" s="34" t="s">
        <v>213</v>
      </c>
      <c r="B320" s="188" t="s">
        <v>2</v>
      </c>
      <c r="C320" s="188"/>
      <c r="D320" s="188"/>
      <c r="E320" s="188"/>
      <c r="F320" s="188"/>
      <c r="G320" s="188"/>
      <c r="H320" s="188"/>
      <c r="I320" s="188"/>
      <c r="J320" s="189"/>
    </row>
    <row r="321" spans="1:10" ht="82.5" customHeight="1">
      <c r="A321" s="219" t="s">
        <v>279</v>
      </c>
      <c r="B321" s="219"/>
      <c r="C321" s="219"/>
      <c r="D321" s="219"/>
      <c r="E321" s="219"/>
      <c r="F321" s="219"/>
      <c r="G321" s="219"/>
      <c r="H321" s="219"/>
      <c r="I321" s="219"/>
      <c r="J321" s="219"/>
    </row>
    <row r="322" spans="1:10" ht="16.5" customHeight="1">
      <c r="A322" s="51"/>
      <c r="B322" s="51"/>
      <c r="C322" s="51"/>
      <c r="D322" s="51"/>
      <c r="E322" s="51"/>
      <c r="F322" s="51"/>
      <c r="G322" s="51"/>
      <c r="H322" s="51"/>
      <c r="I322" s="51"/>
      <c r="J322" s="51"/>
    </row>
    <row r="323" spans="1:10" ht="16.5" customHeight="1">
      <c r="A323"/>
      <c r="B323"/>
      <c r="C323"/>
      <c r="D323"/>
      <c r="E323"/>
      <c r="F323"/>
      <c r="G323"/>
      <c r="H323"/>
      <c r="I323"/>
      <c r="J323"/>
    </row>
    <row r="324" ht="15.75">
      <c r="A324" s="104"/>
    </row>
    <row r="325" spans="1:10" ht="15.75">
      <c r="A325" s="224" t="s">
        <v>274</v>
      </c>
      <c r="B325" s="225"/>
      <c r="C325" s="226"/>
      <c r="D325" s="54"/>
      <c r="E325" s="54"/>
      <c r="F325" s="54"/>
      <c r="G325" s="54"/>
      <c r="H325" s="54"/>
      <c r="I325" s="54"/>
      <c r="J325" s="55"/>
    </row>
    <row r="326" spans="1:10" ht="111" customHeight="1">
      <c r="A326" s="221" t="s">
        <v>1</v>
      </c>
      <c r="B326" s="222"/>
      <c r="C326" s="222"/>
      <c r="D326" s="222"/>
      <c r="E326" s="222"/>
      <c r="F326" s="222"/>
      <c r="G326" s="222"/>
      <c r="H326" s="222"/>
      <c r="I326" s="222"/>
      <c r="J326" s="223"/>
    </row>
    <row r="351" ht="15.75">
      <c r="A351" s="10" t="s">
        <v>275</v>
      </c>
    </row>
    <row r="352" ht="16.5" customHeight="1"/>
    <row r="353" s="71" customFormat="1" ht="15.75">
      <c r="A353" s="70" t="s">
        <v>268</v>
      </c>
    </row>
    <row r="354" spans="1:5" s="71" customFormat="1" ht="15.75">
      <c r="A354" s="70"/>
      <c r="C354" s="72" t="s">
        <v>268</v>
      </c>
      <c r="E354" s="72" t="s">
        <v>268</v>
      </c>
    </row>
    <row r="355" s="71" customFormat="1" ht="26.25">
      <c r="A355" s="73" t="s">
        <v>254</v>
      </c>
    </row>
    <row r="356" spans="1:5" s="71" customFormat="1" ht="39">
      <c r="A356" s="73" t="s">
        <v>255</v>
      </c>
      <c r="C356" s="71" t="s">
        <v>56</v>
      </c>
      <c r="E356" s="81" t="s">
        <v>290</v>
      </c>
    </row>
    <row r="357" spans="1:5" s="71" customFormat="1" ht="51.75">
      <c r="A357" s="73" t="s">
        <v>256</v>
      </c>
      <c r="C357" s="71" t="s">
        <v>57</v>
      </c>
      <c r="E357" s="81" t="s">
        <v>291</v>
      </c>
    </row>
    <row r="358" spans="1:5" s="71" customFormat="1" ht="39">
      <c r="A358" s="73" t="s">
        <v>257</v>
      </c>
      <c r="C358"/>
      <c r="E358"/>
    </row>
    <row r="359" s="71" customFormat="1" ht="39">
      <c r="A359" s="73" t="s">
        <v>258</v>
      </c>
    </row>
    <row r="360" s="71" customFormat="1" ht="26.25">
      <c r="A360" s="73" t="s">
        <v>259</v>
      </c>
    </row>
    <row r="361" s="71" customFormat="1" ht="15.75">
      <c r="A361" s="73" t="s">
        <v>260</v>
      </c>
    </row>
    <row r="362" s="71" customFormat="1" ht="39">
      <c r="A362" s="73" t="s">
        <v>261</v>
      </c>
    </row>
    <row r="363" s="71" customFormat="1" ht="51.75">
      <c r="A363" s="73" t="s">
        <v>262</v>
      </c>
    </row>
    <row r="364" s="71" customFormat="1" ht="51.75">
      <c r="A364" s="73" t="s">
        <v>263</v>
      </c>
    </row>
    <row r="365" s="71" customFormat="1" ht="39">
      <c r="A365" s="73" t="s">
        <v>264</v>
      </c>
    </row>
    <row r="366" s="71" customFormat="1" ht="39">
      <c r="A366" s="73" t="s">
        <v>265</v>
      </c>
    </row>
    <row r="367" s="71" customFormat="1" ht="26.25">
      <c r="A367" s="73" t="s">
        <v>266</v>
      </c>
    </row>
    <row r="368" s="71" customFormat="1" ht="15.75">
      <c r="A368" s="73" t="s">
        <v>267</v>
      </c>
    </row>
    <row r="369" s="71" customFormat="1" ht="15.75">
      <c r="A369"/>
    </row>
    <row r="370" s="71" customFormat="1" ht="15.75"/>
    <row r="371" s="71" customFormat="1" ht="15.75"/>
    <row r="372" s="71" customFormat="1" ht="15.75"/>
    <row r="373" s="71" customFormat="1" ht="15.75"/>
    <row r="374" s="71" customFormat="1" ht="15.75"/>
    <row r="375" s="71" customFormat="1" ht="15.75"/>
    <row r="376" s="71" customFormat="1" ht="15.75"/>
    <row r="377" s="71" customFormat="1" ht="15.75"/>
  </sheetData>
  <sheetProtection password="C6CC" sheet="1" objects="1" scenarios="1" formatCells="0" formatColumns="0" formatRows="0" insertRows="0" selectLockedCells="1"/>
  <mergeCells count="538">
    <mergeCell ref="B118:J118"/>
    <mergeCell ref="A113:A114"/>
    <mergeCell ref="A115:A116"/>
    <mergeCell ref="A117:A118"/>
    <mergeCell ref="B113:J113"/>
    <mergeCell ref="B114:J114"/>
    <mergeCell ref="B115:J115"/>
    <mergeCell ref="B116:J116"/>
    <mergeCell ref="A17:J17"/>
    <mergeCell ref="A171:B171"/>
    <mergeCell ref="C171:J171"/>
    <mergeCell ref="D43:F43"/>
    <mergeCell ref="G43:H43"/>
    <mergeCell ref="H50:I50"/>
    <mergeCell ref="B45:J45"/>
    <mergeCell ref="B46:J46"/>
    <mergeCell ref="C28:G28"/>
    <mergeCell ref="B117:J117"/>
    <mergeCell ref="A177:J177"/>
    <mergeCell ref="F41:G41"/>
    <mergeCell ref="B27:J27"/>
    <mergeCell ref="A58:A64"/>
    <mergeCell ref="B58:J58"/>
    <mergeCell ref="C59:J59"/>
    <mergeCell ref="C60:J60"/>
    <mergeCell ref="I41:J41"/>
    <mergeCell ref="C63:J63"/>
    <mergeCell ref="B41:E41"/>
    <mergeCell ref="A178:J178"/>
    <mergeCell ref="A296:C296"/>
    <mergeCell ref="A303:C303"/>
    <mergeCell ref="D303:F303"/>
    <mergeCell ref="A248:D248"/>
    <mergeCell ref="A249:D249"/>
    <mergeCell ref="A250:D250"/>
    <mergeCell ref="A302:C302"/>
    <mergeCell ref="D302:F302"/>
    <mergeCell ref="D296:F296"/>
    <mergeCell ref="G290:J290"/>
    <mergeCell ref="G291:J291"/>
    <mergeCell ref="G292:J292"/>
    <mergeCell ref="G295:J295"/>
    <mergeCell ref="G293:J293"/>
    <mergeCell ref="G287:J287"/>
    <mergeCell ref="G288:J288"/>
    <mergeCell ref="D287:F287"/>
    <mergeCell ref="D289:F289"/>
    <mergeCell ref="G289:J289"/>
    <mergeCell ref="A8:B8"/>
    <mergeCell ref="C8:J8"/>
    <mergeCell ref="A166:J166"/>
    <mergeCell ref="B72:J72"/>
    <mergeCell ref="A72:A78"/>
    <mergeCell ref="C73:J73"/>
    <mergeCell ref="C74:J74"/>
    <mergeCell ref="C75:J75"/>
    <mergeCell ref="C76:J76"/>
    <mergeCell ref="C77:J77"/>
    <mergeCell ref="G286:J286"/>
    <mergeCell ref="C78:J78"/>
    <mergeCell ref="H61:J61"/>
    <mergeCell ref="A24:J24"/>
    <mergeCell ref="E26:J26"/>
    <mergeCell ref="B26:D26"/>
    <mergeCell ref="C25:J25"/>
    <mergeCell ref="I28:J28"/>
    <mergeCell ref="B34:J34"/>
    <mergeCell ref="B35:J35"/>
    <mergeCell ref="G282:J282"/>
    <mergeCell ref="G283:J283"/>
    <mergeCell ref="G284:J284"/>
    <mergeCell ref="G285:J285"/>
    <mergeCell ref="G300:J300"/>
    <mergeCell ref="D297:F297"/>
    <mergeCell ref="G297:J297"/>
    <mergeCell ref="G298:J298"/>
    <mergeCell ref="G299:J299"/>
    <mergeCell ref="D300:F300"/>
    <mergeCell ref="D299:F299"/>
    <mergeCell ref="D301:F301"/>
    <mergeCell ref="A301:C301"/>
    <mergeCell ref="G294:J294"/>
    <mergeCell ref="G301:J301"/>
    <mergeCell ref="A297:C297"/>
    <mergeCell ref="A298:C298"/>
    <mergeCell ref="A299:C299"/>
    <mergeCell ref="A300:C300"/>
    <mergeCell ref="G296:J296"/>
    <mergeCell ref="D298:F298"/>
    <mergeCell ref="A295:C295"/>
    <mergeCell ref="D295:F295"/>
    <mergeCell ref="D291:F291"/>
    <mergeCell ref="D294:F294"/>
    <mergeCell ref="A291:C291"/>
    <mergeCell ref="A292:C292"/>
    <mergeCell ref="A293:C293"/>
    <mergeCell ref="A294:C294"/>
    <mergeCell ref="D283:F283"/>
    <mergeCell ref="D284:F284"/>
    <mergeCell ref="D285:F285"/>
    <mergeCell ref="D293:F293"/>
    <mergeCell ref="D288:F288"/>
    <mergeCell ref="D290:F290"/>
    <mergeCell ref="D292:F292"/>
    <mergeCell ref="A287:C287"/>
    <mergeCell ref="A288:C288"/>
    <mergeCell ref="A289:C289"/>
    <mergeCell ref="A290:C290"/>
    <mergeCell ref="A281:C281"/>
    <mergeCell ref="D281:F281"/>
    <mergeCell ref="G281:J281"/>
    <mergeCell ref="A286:C286"/>
    <mergeCell ref="A285:C285"/>
    <mergeCell ref="A282:C282"/>
    <mergeCell ref="A283:C283"/>
    <mergeCell ref="A284:C284"/>
    <mergeCell ref="D286:F286"/>
    <mergeCell ref="D282:F282"/>
    <mergeCell ref="A276:B276"/>
    <mergeCell ref="C276:J276"/>
    <mergeCell ref="A277:J277"/>
    <mergeCell ref="A280:J280"/>
    <mergeCell ref="A257:D257"/>
    <mergeCell ref="E257:J257"/>
    <mergeCell ref="E261:J261"/>
    <mergeCell ref="H271:J271"/>
    <mergeCell ref="A265:C265"/>
    <mergeCell ref="A266:C266"/>
    <mergeCell ref="B259:D259"/>
    <mergeCell ref="A261:D261"/>
    <mergeCell ref="E262:J262"/>
    <mergeCell ref="A264:J264"/>
    <mergeCell ref="A274:J274"/>
    <mergeCell ref="A231:J232"/>
    <mergeCell ref="A253:D253"/>
    <mergeCell ref="E253:J253"/>
    <mergeCell ref="A255:D255"/>
    <mergeCell ref="E255:J255"/>
    <mergeCell ref="E250:J250"/>
    <mergeCell ref="A251:D251"/>
    <mergeCell ref="E251:J251"/>
    <mergeCell ref="E247:J247"/>
    <mergeCell ref="E249:J249"/>
    <mergeCell ref="E242:J242"/>
    <mergeCell ref="E243:J243"/>
    <mergeCell ref="E244:J244"/>
    <mergeCell ref="E245:J245"/>
    <mergeCell ref="E246:J246"/>
    <mergeCell ref="B244:D244"/>
    <mergeCell ref="B245:D245"/>
    <mergeCell ref="B246:D246"/>
    <mergeCell ref="E248:J248"/>
    <mergeCell ref="B247:D247"/>
    <mergeCell ref="E238:J238"/>
    <mergeCell ref="A240:D240"/>
    <mergeCell ref="E240:J240"/>
    <mergeCell ref="B241:D241"/>
    <mergeCell ref="E239:J239"/>
    <mergeCell ref="A238:D238"/>
    <mergeCell ref="A239:D239"/>
    <mergeCell ref="E241:J241"/>
    <mergeCell ref="B195:J195"/>
    <mergeCell ref="E235:J235"/>
    <mergeCell ref="E236:J236"/>
    <mergeCell ref="E237:J237"/>
    <mergeCell ref="D200:G200"/>
    <mergeCell ref="H200:J200"/>
    <mergeCell ref="B202:C202"/>
    <mergeCell ref="D201:G201"/>
    <mergeCell ref="D202:G202"/>
    <mergeCell ref="H201:J201"/>
    <mergeCell ref="E233:J233"/>
    <mergeCell ref="E234:J234"/>
    <mergeCell ref="I192:J192"/>
    <mergeCell ref="B196:J196"/>
    <mergeCell ref="A197:B197"/>
    <mergeCell ref="C197:J197"/>
    <mergeCell ref="A199:J199"/>
    <mergeCell ref="A200:C200"/>
    <mergeCell ref="A221:C221"/>
    <mergeCell ref="D212:G212"/>
    <mergeCell ref="B185:D185"/>
    <mergeCell ref="C170:J170"/>
    <mergeCell ref="C172:J172"/>
    <mergeCell ref="C173:J173"/>
    <mergeCell ref="C174:J174"/>
    <mergeCell ref="A176:J176"/>
    <mergeCell ref="A174:B174"/>
    <mergeCell ref="A175:B175"/>
    <mergeCell ref="A179:J179"/>
    <mergeCell ref="A180:J180"/>
    <mergeCell ref="A181:J181"/>
    <mergeCell ref="A182:J182"/>
    <mergeCell ref="A183:J183"/>
    <mergeCell ref="C165:D165"/>
    <mergeCell ref="A170:B170"/>
    <mergeCell ref="C175:J175"/>
    <mergeCell ref="A172:B172"/>
    <mergeCell ref="A173:B173"/>
    <mergeCell ref="C167:J167"/>
    <mergeCell ref="C168:J168"/>
    <mergeCell ref="H1:J1"/>
    <mergeCell ref="H2:J2"/>
    <mergeCell ref="A5:J5"/>
    <mergeCell ref="A6:J6"/>
    <mergeCell ref="B150:J150"/>
    <mergeCell ref="D22:F22"/>
    <mergeCell ref="G22:H22"/>
    <mergeCell ref="A142:J142"/>
    <mergeCell ref="A119:J119"/>
    <mergeCell ref="A150:A153"/>
    <mergeCell ref="C148:H148"/>
    <mergeCell ref="C149:H149"/>
    <mergeCell ref="C62:J62"/>
    <mergeCell ref="A144:A149"/>
    <mergeCell ref="I165:J165"/>
    <mergeCell ref="G165:H165"/>
    <mergeCell ref="G163:H163"/>
    <mergeCell ref="E161:F161"/>
    <mergeCell ref="I162:J162"/>
    <mergeCell ref="E165:F165"/>
    <mergeCell ref="I164:J164"/>
    <mergeCell ref="I163:J163"/>
    <mergeCell ref="A167:B167"/>
    <mergeCell ref="A168:B168"/>
    <mergeCell ref="A169:B169"/>
    <mergeCell ref="C169:J169"/>
    <mergeCell ref="C164:D164"/>
    <mergeCell ref="G164:H164"/>
    <mergeCell ref="G162:H162"/>
    <mergeCell ref="E162:F162"/>
    <mergeCell ref="E163:F163"/>
    <mergeCell ref="E164:F164"/>
    <mergeCell ref="C163:D163"/>
    <mergeCell ref="C162:D162"/>
    <mergeCell ref="B159:F159"/>
    <mergeCell ref="H159:J159"/>
    <mergeCell ref="A160:J160"/>
    <mergeCell ref="C161:D161"/>
    <mergeCell ref="I161:J161"/>
    <mergeCell ref="G161:H161"/>
    <mergeCell ref="A186:D186"/>
    <mergeCell ref="E186:J186"/>
    <mergeCell ref="E187:J187"/>
    <mergeCell ref="B305:D305"/>
    <mergeCell ref="A189:J189"/>
    <mergeCell ref="A190:C190"/>
    <mergeCell ref="D211:G211"/>
    <mergeCell ref="D208:G208"/>
    <mergeCell ref="A207:C207"/>
    <mergeCell ref="B205:C205"/>
    <mergeCell ref="B154:F154"/>
    <mergeCell ref="H154:J154"/>
    <mergeCell ref="C151:H151"/>
    <mergeCell ref="C152:H152"/>
    <mergeCell ref="C153:H153"/>
    <mergeCell ref="A155:A158"/>
    <mergeCell ref="B155:J155"/>
    <mergeCell ref="B156:F156"/>
    <mergeCell ref="B157:F157"/>
    <mergeCell ref="B158:F158"/>
    <mergeCell ref="H156:J156"/>
    <mergeCell ref="H157:J157"/>
    <mergeCell ref="H158:J158"/>
    <mergeCell ref="C145:H145"/>
    <mergeCell ref="B144:J144"/>
    <mergeCell ref="C146:H146"/>
    <mergeCell ref="C147:H147"/>
    <mergeCell ref="B143:F143"/>
    <mergeCell ref="H143:J143"/>
    <mergeCell ref="B139:J139"/>
    <mergeCell ref="A139:A141"/>
    <mergeCell ref="A133:A138"/>
    <mergeCell ref="C140:F140"/>
    <mergeCell ref="C141:F141"/>
    <mergeCell ref="B133:J133"/>
    <mergeCell ref="C138:F138"/>
    <mergeCell ref="C134:F134"/>
    <mergeCell ref="C135:F135"/>
    <mergeCell ref="C136:F136"/>
    <mergeCell ref="C137:F137"/>
    <mergeCell ref="B129:J129"/>
    <mergeCell ref="A129:A132"/>
    <mergeCell ref="C130:F130"/>
    <mergeCell ref="C131:F131"/>
    <mergeCell ref="C132:F132"/>
    <mergeCell ref="A120:A123"/>
    <mergeCell ref="I120:J120"/>
    <mergeCell ref="I121:J121"/>
    <mergeCell ref="I122:J122"/>
    <mergeCell ref="I123:J123"/>
    <mergeCell ref="B120:H120"/>
    <mergeCell ref="B121:H121"/>
    <mergeCell ref="B122:H122"/>
    <mergeCell ref="B123:H123"/>
    <mergeCell ref="I124:J124"/>
    <mergeCell ref="B124:H124"/>
    <mergeCell ref="B125:H125"/>
    <mergeCell ref="I125:J125"/>
    <mergeCell ref="A307:D307"/>
    <mergeCell ref="E307:J307"/>
    <mergeCell ref="I126:J126"/>
    <mergeCell ref="B126:G126"/>
    <mergeCell ref="A191:C191"/>
    <mergeCell ref="B211:C211"/>
    <mergeCell ref="D204:G204"/>
    <mergeCell ref="D205:G205"/>
    <mergeCell ref="D209:G209"/>
    <mergeCell ref="D210:G210"/>
    <mergeCell ref="B111:J111"/>
    <mergeCell ref="A111:A112"/>
    <mergeCell ref="B112:J112"/>
    <mergeCell ref="E308:J308"/>
    <mergeCell ref="B204:C204"/>
    <mergeCell ref="H205:J205"/>
    <mergeCell ref="D203:G203"/>
    <mergeCell ref="H203:J203"/>
    <mergeCell ref="H204:J204"/>
    <mergeCell ref="B210:C210"/>
    <mergeCell ref="A310:J310"/>
    <mergeCell ref="A311:C311"/>
    <mergeCell ref="A312:C312"/>
    <mergeCell ref="A125:A126"/>
    <mergeCell ref="A127:A128"/>
    <mergeCell ref="B127:J127"/>
    <mergeCell ref="B128:F128"/>
    <mergeCell ref="H202:J202"/>
    <mergeCell ref="A201:C201"/>
    <mergeCell ref="B203:C203"/>
    <mergeCell ref="A109:A110"/>
    <mergeCell ref="B110:F110"/>
    <mergeCell ref="G110:J110"/>
    <mergeCell ref="B108:E108"/>
    <mergeCell ref="B109:F109"/>
    <mergeCell ref="F108:J108"/>
    <mergeCell ref="G109:J109"/>
    <mergeCell ref="B106:G106"/>
    <mergeCell ref="H105:J105"/>
    <mergeCell ref="H106:J106"/>
    <mergeCell ref="A107:J107"/>
    <mergeCell ref="B105:G105"/>
    <mergeCell ref="B103:J103"/>
    <mergeCell ref="C104:E104"/>
    <mergeCell ref="H104:J104"/>
    <mergeCell ref="F104:G104"/>
    <mergeCell ref="B95:F95"/>
    <mergeCell ref="A96:A97"/>
    <mergeCell ref="B92:F92"/>
    <mergeCell ref="B102:E102"/>
    <mergeCell ref="A98:J98"/>
    <mergeCell ref="B99:E99"/>
    <mergeCell ref="B100:E100"/>
    <mergeCell ref="B101:E101"/>
    <mergeCell ref="G99:J99"/>
    <mergeCell ref="G100:J100"/>
    <mergeCell ref="A80:A81"/>
    <mergeCell ref="B81:J81"/>
    <mergeCell ref="B80:J80"/>
    <mergeCell ref="B83:F83"/>
    <mergeCell ref="B82:J82"/>
    <mergeCell ref="A46:A52"/>
    <mergeCell ref="B49:C49"/>
    <mergeCell ref="B52:C52"/>
    <mergeCell ref="D52:J52"/>
    <mergeCell ref="B50:C50"/>
    <mergeCell ref="B51:C51"/>
    <mergeCell ref="D51:J51"/>
    <mergeCell ref="D49:J49"/>
    <mergeCell ref="D47:G47"/>
    <mergeCell ref="D50:G50"/>
    <mergeCell ref="A43:A44"/>
    <mergeCell ref="B42:E42"/>
    <mergeCell ref="F42:J42"/>
    <mergeCell ref="I43:J43"/>
    <mergeCell ref="A37:A42"/>
    <mergeCell ref="B43:C43"/>
    <mergeCell ref="B38:E38"/>
    <mergeCell ref="B39:E39"/>
    <mergeCell ref="F39:J39"/>
    <mergeCell ref="F40:J40"/>
    <mergeCell ref="H32:J32"/>
    <mergeCell ref="G33:J33"/>
    <mergeCell ref="C32:E32"/>
    <mergeCell ref="B33:D33"/>
    <mergeCell ref="B47:C47"/>
    <mergeCell ref="B48:C48"/>
    <mergeCell ref="H47:I47"/>
    <mergeCell ref="B44:F44"/>
    <mergeCell ref="G44:J44"/>
    <mergeCell ref="D48:J48"/>
    <mergeCell ref="H29:J29"/>
    <mergeCell ref="C29:F29"/>
    <mergeCell ref="F38:J38"/>
    <mergeCell ref="C30:F30"/>
    <mergeCell ref="B31:C31"/>
    <mergeCell ref="D31:J31"/>
    <mergeCell ref="F32:G32"/>
    <mergeCell ref="C36:F36"/>
    <mergeCell ref="H36:J36"/>
    <mergeCell ref="F37:J37"/>
    <mergeCell ref="B37:E37"/>
    <mergeCell ref="B40:E40"/>
    <mergeCell ref="D220:G220"/>
    <mergeCell ref="D216:G216"/>
    <mergeCell ref="D219:G219"/>
    <mergeCell ref="B79:J79"/>
    <mergeCell ref="B84:F84"/>
    <mergeCell ref="B85:F85"/>
    <mergeCell ref="B86:F86"/>
    <mergeCell ref="B87:F87"/>
    <mergeCell ref="B88:F88"/>
    <mergeCell ref="B97:J97"/>
    <mergeCell ref="B224:C224"/>
    <mergeCell ref="H209:J209"/>
    <mergeCell ref="H210:J210"/>
    <mergeCell ref="H211:J211"/>
    <mergeCell ref="H212:J212"/>
    <mergeCell ref="H213:J213"/>
    <mergeCell ref="H214:J214"/>
    <mergeCell ref="H215:J215"/>
    <mergeCell ref="D224:G224"/>
    <mergeCell ref="H219:J219"/>
    <mergeCell ref="A206:C206"/>
    <mergeCell ref="A217:C217"/>
    <mergeCell ref="A218:C218"/>
    <mergeCell ref="A219:C219"/>
    <mergeCell ref="A208:C208"/>
    <mergeCell ref="A216:C216"/>
    <mergeCell ref="B212:C212"/>
    <mergeCell ref="B213:C213"/>
    <mergeCell ref="B214:C214"/>
    <mergeCell ref="A209:C209"/>
    <mergeCell ref="H216:J216"/>
    <mergeCell ref="B215:C215"/>
    <mergeCell ref="D213:G213"/>
    <mergeCell ref="D214:G214"/>
    <mergeCell ref="D215:G215"/>
    <mergeCell ref="D217:G217"/>
    <mergeCell ref="D218:G218"/>
    <mergeCell ref="H217:J217"/>
    <mergeCell ref="H218:J218"/>
    <mergeCell ref="A220:C220"/>
    <mergeCell ref="H221:J221"/>
    <mergeCell ref="B222:C222"/>
    <mergeCell ref="B223:C223"/>
    <mergeCell ref="D221:G221"/>
    <mergeCell ref="D222:G222"/>
    <mergeCell ref="D223:G223"/>
    <mergeCell ref="H220:J220"/>
    <mergeCell ref="H227:J227"/>
    <mergeCell ref="A225:C225"/>
    <mergeCell ref="A226:C226"/>
    <mergeCell ref="D225:G225"/>
    <mergeCell ref="H225:J225"/>
    <mergeCell ref="D226:G226"/>
    <mergeCell ref="H226:J226"/>
    <mergeCell ref="B243:D243"/>
    <mergeCell ref="B235:D235"/>
    <mergeCell ref="B236:D236"/>
    <mergeCell ref="B237:D237"/>
    <mergeCell ref="H21:J21"/>
    <mergeCell ref="E21:F21"/>
    <mergeCell ref="I22:J22"/>
    <mergeCell ref="B242:D242"/>
    <mergeCell ref="A233:D233"/>
    <mergeCell ref="B234:D234"/>
    <mergeCell ref="H222:J222"/>
    <mergeCell ref="H223:J223"/>
    <mergeCell ref="H224:J224"/>
    <mergeCell ref="D227:G227"/>
    <mergeCell ref="B89:F89"/>
    <mergeCell ref="B90:F90"/>
    <mergeCell ref="B91:F91"/>
    <mergeCell ref="A9:J9"/>
    <mergeCell ref="A21:C21"/>
    <mergeCell ref="A23:C23"/>
    <mergeCell ref="A22:C22"/>
    <mergeCell ref="A19:J20"/>
    <mergeCell ref="D23:J23"/>
    <mergeCell ref="A16:J16"/>
    <mergeCell ref="A227:C227"/>
    <mergeCell ref="B272:J272"/>
    <mergeCell ref="A228:J228"/>
    <mergeCell ref="A27:A35"/>
    <mergeCell ref="B96:J96"/>
    <mergeCell ref="G101:J101"/>
    <mergeCell ref="G102:J102"/>
    <mergeCell ref="B93:F93"/>
    <mergeCell ref="A82:A95"/>
    <mergeCell ref="B94:F94"/>
    <mergeCell ref="D206:G206"/>
    <mergeCell ref="H206:J206"/>
    <mergeCell ref="D207:G207"/>
    <mergeCell ref="H207:J207"/>
    <mergeCell ref="A321:J321"/>
    <mergeCell ref="A319:B319"/>
    <mergeCell ref="A326:J326"/>
    <mergeCell ref="A325:C325"/>
    <mergeCell ref="A53:A57"/>
    <mergeCell ref="B53:D53"/>
    <mergeCell ref="E53:J53"/>
    <mergeCell ref="B54:D54"/>
    <mergeCell ref="E54:J54"/>
    <mergeCell ref="B55:D55"/>
    <mergeCell ref="E55:J55"/>
    <mergeCell ref="B56:D56"/>
    <mergeCell ref="E56:J56"/>
    <mergeCell ref="B57:D57"/>
    <mergeCell ref="A65:A71"/>
    <mergeCell ref="B65:J65"/>
    <mergeCell ref="C66:J66"/>
    <mergeCell ref="C67:J67"/>
    <mergeCell ref="C68:E68"/>
    <mergeCell ref="F68:G68"/>
    <mergeCell ref="H68:J68"/>
    <mergeCell ref="C69:J69"/>
    <mergeCell ref="C70:J70"/>
    <mergeCell ref="C71:E71"/>
    <mergeCell ref="B320:J320"/>
    <mergeCell ref="F71:G71"/>
    <mergeCell ref="H71:J71"/>
    <mergeCell ref="E57:J57"/>
    <mergeCell ref="F64:G64"/>
    <mergeCell ref="H64:J64"/>
    <mergeCell ref="C64:E64"/>
    <mergeCell ref="C61:E61"/>
    <mergeCell ref="F61:G61"/>
    <mergeCell ref="C319:J319"/>
    <mergeCell ref="I14:J14"/>
    <mergeCell ref="I15:J15"/>
    <mergeCell ref="B10:J10"/>
    <mergeCell ref="B318:J318"/>
    <mergeCell ref="I11:J11"/>
    <mergeCell ref="I12:J12"/>
    <mergeCell ref="I13:J13"/>
    <mergeCell ref="H316:J316"/>
    <mergeCell ref="A317:J317"/>
    <mergeCell ref="H208:J208"/>
  </mergeCells>
  <dataValidations count="3">
    <dataValidation type="list" showInputMessage="1" showErrorMessage="1" sqref="G109 E33">
      <formula1>$C$355:$C$357</formula1>
    </dataValidation>
    <dataValidation type="list" allowBlank="1" showInputMessage="1" showErrorMessage="1" sqref="J47 J50">
      <formula1>$E$356:$E$357</formula1>
    </dataValidation>
    <dataValidation type="list" allowBlank="1" showInputMessage="1" showErrorMessage="1" sqref="E26">
      <formula1>$A$354:$A$368</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8" max="9" man="1"/>
    <brk id="106" max="9" man="1"/>
    <brk id="141" max="9" man="1"/>
    <brk id="175" max="9" man="1"/>
    <brk id="191" max="9" man="1"/>
    <brk id="229" max="9" man="1"/>
    <brk id="268" max="9" man="1"/>
    <brk id="315" max="9" man="1"/>
    <brk id="322" max="255" man="1"/>
    <brk id="327" max="255" man="1"/>
  </rowBreaks>
  <legacyDrawing r:id="rId2"/>
  <tableParts>
    <tablePart r:id="rId5"/>
    <tablePart r:id="rId3"/>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2012-08-14T08:40:00Z</cp:lastPrinted>
  <dcterms:created xsi:type="dcterms:W3CDTF">2012-08-08T10:13:22Z</dcterms:created>
  <dcterms:modified xsi:type="dcterms:W3CDTF">2012-08-14T09:00:56Z</dcterms:modified>
  <cp:category/>
  <cp:version/>
  <cp:contentType/>
  <cp:contentStatus/>
</cp:coreProperties>
</file>